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19420" windowHeight="11020"/>
  </bookViews>
  <sheets>
    <sheet name="小學菜單" sheetId="9" r:id="rId1"/>
  </sheets>
  <definedNames>
    <definedName name="_xlnm.Print_Area" localSheetId="0">小學菜單!$A$1:$K$24</definedName>
  </definedNames>
  <calcPr calcId="145621"/>
</workbook>
</file>

<file path=xl/calcChain.xml><?xml version="1.0" encoding="utf-8"?>
<calcChain xmlns="http://schemas.openxmlformats.org/spreadsheetml/2006/main">
  <c r="Q25" i="9" l="1"/>
  <c r="Q24" i="9" l="1"/>
  <c r="Q23" i="9"/>
  <c r="Q7" i="9" l="1"/>
  <c r="Q20" i="9" l="1"/>
  <c r="Q19" i="9"/>
  <c r="Q18" i="9"/>
  <c r="Q17" i="9"/>
  <c r="Q16" i="9"/>
  <c r="Q15" i="9"/>
  <c r="Q14" i="9"/>
  <c r="Q13" i="9"/>
  <c r="Q12" i="9"/>
  <c r="Q11" i="9"/>
  <c r="Q10" i="9"/>
  <c r="Q9" i="9"/>
  <c r="Q8" i="9"/>
  <c r="Q6" i="9"/>
  <c r="Q5" i="9"/>
  <c r="Q4" i="9"/>
  <c r="Q3" i="9"/>
</calcChain>
</file>

<file path=xl/sharedStrings.xml><?xml version="1.0" encoding="utf-8"?>
<sst xmlns="http://schemas.openxmlformats.org/spreadsheetml/2006/main" count="229" uniqueCount="196">
  <si>
    <t>日期</t>
    <phoneticPr fontId="5" type="noConversion"/>
  </si>
  <si>
    <t>星期</t>
    <phoneticPr fontId="5" type="noConversion"/>
  </si>
  <si>
    <t>主食</t>
  </si>
  <si>
    <t>主菜</t>
  </si>
  <si>
    <t>副菜一</t>
    <phoneticPr fontId="5" type="noConversion"/>
  </si>
  <si>
    <t>青菜</t>
  </si>
  <si>
    <t>湯品</t>
    <phoneticPr fontId="5" type="noConversion"/>
  </si>
  <si>
    <t>早點心主食(幼)</t>
    <phoneticPr fontId="5" type="noConversion"/>
  </si>
  <si>
    <t>午點心主食(幼)</t>
    <phoneticPr fontId="5" type="noConversion"/>
  </si>
  <si>
    <t>課後點心</t>
    <phoneticPr fontId="5" type="noConversion"/>
  </si>
  <si>
    <t>油脂</t>
    <phoneticPr fontId="5" type="noConversion"/>
  </si>
  <si>
    <t>蔬菜</t>
    <phoneticPr fontId="5" type="noConversion"/>
  </si>
  <si>
    <t>水果</t>
    <phoneticPr fontId="5" type="noConversion"/>
  </si>
  <si>
    <t>熱量</t>
    <phoneticPr fontId="5" type="noConversion"/>
  </si>
  <si>
    <t>一</t>
    <phoneticPr fontId="5" type="noConversion"/>
  </si>
  <si>
    <t>二</t>
    <phoneticPr fontId="5" type="noConversion"/>
  </si>
  <si>
    <t>三</t>
    <phoneticPr fontId="5" type="noConversion"/>
  </si>
  <si>
    <t>四</t>
    <phoneticPr fontId="5" type="noConversion"/>
  </si>
  <si>
    <t>五</t>
    <phoneticPr fontId="5" type="noConversion"/>
  </si>
  <si>
    <t>有機米飯</t>
    <phoneticPr fontId="5" type="noConversion"/>
  </si>
  <si>
    <t>水果</t>
    <phoneticPr fontId="5" type="noConversion"/>
  </si>
  <si>
    <t>水果</t>
    <phoneticPr fontId="5" type="noConversion"/>
  </si>
  <si>
    <t>附餐</t>
    <phoneticPr fontId="5" type="noConversion"/>
  </si>
  <si>
    <r>
      <t xml:space="preserve">雞絲麵              </t>
    </r>
    <r>
      <rPr>
        <sz val="10"/>
        <rFont val="標楷體"/>
        <family val="4"/>
        <charset val="136"/>
      </rPr>
      <t>「豬肉原產地國」：臺灣</t>
    </r>
    <phoneticPr fontId="5" type="noConversion"/>
  </si>
  <si>
    <t>水果</t>
    <phoneticPr fontId="5" type="noConversion"/>
  </si>
  <si>
    <t>水果</t>
    <phoneticPr fontId="5" type="noConversion"/>
  </si>
  <si>
    <t>有機米飯</t>
    <phoneticPr fontId="5" type="noConversion"/>
  </si>
  <si>
    <t>有機米飯</t>
    <phoneticPr fontId="5" type="noConversion"/>
  </si>
  <si>
    <r>
      <t xml:space="preserve">麻油鮮蔬麵線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</si>
  <si>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t>五</t>
    <phoneticPr fontId="5" type="noConversion"/>
  </si>
  <si>
    <t>有機米飯</t>
    <phoneticPr fontId="5" type="noConversion"/>
  </si>
  <si>
    <t>紫米飯</t>
  </si>
  <si>
    <r>
      <t xml:space="preserve">蕃茄蛋花湯麵             </t>
    </r>
    <r>
      <rPr>
        <sz val="10"/>
        <rFont val="標楷體"/>
        <family val="4"/>
        <charset val="136"/>
      </rPr>
      <t>「豬肉原產地國」：臺灣</t>
    </r>
    <phoneticPr fontId="5" type="noConversion"/>
  </si>
  <si>
    <r>
      <t xml:space="preserve">山藥排骨湯              </t>
    </r>
    <r>
      <rPr>
        <sz val="10"/>
        <rFont val="標楷體"/>
        <family val="4"/>
        <charset val="136"/>
      </rPr>
      <t>「豬肉原產地國」：臺灣</t>
    </r>
    <phoneticPr fontId="5" type="noConversion"/>
  </si>
  <si>
    <t>薑絲冬瓜湯</t>
    <phoneticPr fontId="5" type="noConversion"/>
  </si>
  <si>
    <r>
      <t xml:space="preserve">榨菜肉絲湯                </t>
    </r>
    <r>
      <rPr>
        <sz val="10"/>
        <rFont val="標楷體"/>
        <family val="4"/>
        <charset val="136"/>
      </rPr>
      <t>「豬肉原產地國」：臺灣</t>
    </r>
    <phoneticPr fontId="5" type="noConversion"/>
  </si>
  <si>
    <t>有機米飯</t>
    <phoneticPr fontId="5" type="noConversion"/>
  </si>
  <si>
    <t>蘿蔔魚丸湯</t>
    <phoneticPr fontId="5" type="noConversion"/>
  </si>
  <si>
    <r>
      <t xml:space="preserve">青木瓜排骨湯                </t>
    </r>
    <r>
      <rPr>
        <sz val="10"/>
        <rFont val="標楷體"/>
        <family val="4"/>
        <charset val="136"/>
      </rPr>
      <t>「豬肉原產地國」：臺灣</t>
    </r>
    <phoneticPr fontId="5" type="noConversion"/>
  </si>
  <si>
    <r>
      <t xml:space="preserve">羅宋湯                </t>
    </r>
    <r>
      <rPr>
        <sz val="10"/>
        <rFont val="標楷體"/>
        <family val="4"/>
        <charset val="136"/>
      </rPr>
      <t>「豬肉原產地國」：臺灣</t>
    </r>
    <phoneticPr fontId="5" type="noConversion"/>
  </si>
  <si>
    <r>
      <t xml:space="preserve">洋芋三絲    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</si>
  <si>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t>鹽酥雞丁</t>
    <phoneticPr fontId="5" type="noConversion"/>
  </si>
  <si>
    <t>薏仁飯</t>
  </si>
  <si>
    <r>
      <t xml:space="preserve">炸醬麵                       </t>
    </r>
    <r>
      <rPr>
        <sz val="11"/>
        <rFont val="標楷體"/>
        <family val="4"/>
        <charset val="136"/>
      </rPr>
      <t xml:space="preserve">「豬肉原產地國」：臺灣 </t>
    </r>
    <phoneticPr fontId="5" type="noConversion"/>
  </si>
  <si>
    <t>三杯雞</t>
    <phoneticPr fontId="5" type="noConversion"/>
  </si>
  <si>
    <t>豆皮味噌湯</t>
    <phoneticPr fontId="5" type="noConversion"/>
  </si>
  <si>
    <r>
      <t xml:space="preserve">高麗菜鹹粥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</si>
  <si>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r>
      <t xml:space="preserve">青江肉絲炒麵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</si>
  <si>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r>
      <t xml:space="preserve">培根燒洋芋                   </t>
    </r>
    <r>
      <rPr>
        <sz val="10"/>
        <rFont val="標楷體"/>
        <family val="4"/>
        <charset val="136"/>
      </rPr>
      <t>「豬肉原產地國」：臺灣</t>
    </r>
    <phoneticPr fontId="5" type="noConversion"/>
  </si>
  <si>
    <t>雞茸玉米</t>
    <phoneticPr fontId="5" type="noConversion"/>
  </si>
  <si>
    <t>南瓜蒸蛋</t>
  </si>
  <si>
    <t>紅豆麻糬麵包</t>
    <phoneticPr fontId="5" type="noConversion"/>
  </si>
  <si>
    <t>克林姆麵包+鮮奶</t>
    <phoneticPr fontId="5" type="noConversion"/>
  </si>
  <si>
    <t>燻雞麵包</t>
    <phoneticPr fontId="5" type="noConversion"/>
  </si>
  <si>
    <t>地瓜麵包+鮮奶</t>
    <phoneticPr fontId="5" type="noConversion"/>
  </si>
  <si>
    <t>宮保雞丁</t>
    <phoneticPr fontId="5" type="noConversion"/>
  </si>
  <si>
    <t>胚芽飯</t>
    <phoneticPr fontId="5" type="noConversion"/>
  </si>
  <si>
    <t>麥片飯</t>
    <phoneticPr fontId="5" type="noConversion"/>
  </si>
  <si>
    <t>糖醋魚片</t>
    <phoneticPr fontId="5" type="noConversion"/>
  </si>
  <si>
    <r>
      <t xml:space="preserve">蕃茄肉絲湯麵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</si>
  <si>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t>蔓越莓麵包+鮮奶</t>
    <phoneticPr fontId="5" type="noConversion"/>
  </si>
  <si>
    <r>
      <t xml:space="preserve">通心麵玉米濃湯  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</si>
  <si>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r>
      <t xml:space="preserve">古早味米粉湯              </t>
    </r>
    <r>
      <rPr>
        <sz val="10"/>
        <rFont val="標楷體"/>
        <family val="4"/>
        <charset val="136"/>
      </rPr>
      <t>「豬肉原產地國」：臺灣</t>
    </r>
    <phoneticPr fontId="5" type="noConversion"/>
  </si>
  <si>
    <r>
      <t xml:space="preserve">鍋燒烏龍麵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</si>
  <si>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t>大理石蛋糕+鮮奶</t>
    <phoneticPr fontId="5" type="noConversion"/>
  </si>
  <si>
    <r>
      <t xml:space="preserve">夏威夷麵包   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</si>
  <si>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t>花生豆花</t>
    <phoneticPr fontId="5" type="noConversion"/>
  </si>
  <si>
    <r>
      <t xml:space="preserve">酸辣湯餃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</si>
  <si>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t>鮮肉包+豆漿</t>
    <phoneticPr fontId="5" type="noConversion"/>
  </si>
  <si>
    <t>泡芙</t>
    <phoneticPr fontId="5" type="noConversion"/>
  </si>
  <si>
    <t>起司蛋糕+鮮奶</t>
    <phoneticPr fontId="5" type="noConversion"/>
  </si>
  <si>
    <r>
      <t xml:space="preserve">蝦皮蒲瓜粥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</si>
  <si>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r>
      <t xml:space="preserve">貢丸+豆干*2    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</si>
  <si>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t>水果</t>
  </si>
  <si>
    <t>有機米飯</t>
  </si>
  <si>
    <t>香菇雞</t>
  </si>
  <si>
    <r>
      <t xml:space="preserve">關東煮                   </t>
    </r>
    <r>
      <rPr>
        <sz val="10"/>
        <rFont val="標楷體"/>
        <family val="4"/>
        <charset val="136"/>
      </rPr>
      <t>「豬肉原產地國」：臺灣</t>
    </r>
  </si>
  <si>
    <t>三絲湯</t>
  </si>
  <si>
    <r>
      <t xml:space="preserve">大滷麵              </t>
    </r>
    <r>
      <rPr>
        <sz val="10"/>
        <color theme="1"/>
        <rFont val="標楷體"/>
        <family val="4"/>
        <charset val="136"/>
      </rPr>
      <t>「豬肉原產地國」：臺灣</t>
    </r>
  </si>
  <si>
    <r>
      <t xml:space="preserve">鳳梨紅燒肉              </t>
    </r>
    <r>
      <rPr>
        <sz val="10"/>
        <rFont val="標楷體"/>
        <family val="4"/>
        <charset val="136"/>
      </rPr>
      <t>「豬肉原產地國」：臺灣</t>
    </r>
  </si>
  <si>
    <r>
      <t xml:space="preserve">什錦大黃瓜              </t>
    </r>
    <r>
      <rPr>
        <sz val="10"/>
        <rFont val="標楷體"/>
        <family val="4"/>
        <charset val="136"/>
      </rPr>
      <t>「豬肉原產地國」：臺灣</t>
    </r>
  </si>
  <si>
    <t>海芽蛋花湯</t>
  </si>
  <si>
    <r>
      <t xml:space="preserve">銀芽炒粄條             </t>
    </r>
    <r>
      <rPr>
        <sz val="10"/>
        <rFont val="標楷體"/>
        <family val="4"/>
        <charset val="136"/>
      </rPr>
      <t>「豬肉原產地國」：臺灣</t>
    </r>
  </si>
  <si>
    <t>沙茶雞</t>
  </si>
  <si>
    <r>
      <t>結球排骨湯</t>
    </r>
    <r>
      <rPr>
        <sz val="10"/>
        <rFont val="標楷體"/>
        <family val="4"/>
        <charset val="136"/>
      </rPr>
      <t xml:space="preserve">                「豬肉原產地國」：臺灣</t>
    </r>
  </si>
  <si>
    <r>
      <t xml:space="preserve">酸辣湯麵              </t>
    </r>
    <r>
      <rPr>
        <sz val="10"/>
        <color theme="1"/>
        <rFont val="標楷體"/>
        <family val="4"/>
        <charset val="136"/>
      </rPr>
      <t>「豬肉原產地國」：臺灣</t>
    </r>
  </si>
  <si>
    <t>維也納麵包</t>
  </si>
  <si>
    <t>滷蛋</t>
  </si>
  <si>
    <t>蛋塔</t>
  </si>
  <si>
    <r>
      <rPr>
        <sz val="12"/>
        <color theme="1"/>
        <rFont val="標楷體"/>
        <family val="4"/>
        <charset val="136"/>
      </rPr>
      <t>福州丸+甜不辣+豆干</t>
    </r>
    <r>
      <rPr>
        <sz val="16"/>
        <color theme="1"/>
        <rFont val="標楷體"/>
        <family val="4"/>
        <charset val="136"/>
      </rPr>
      <t xml:space="preserve">                 </t>
    </r>
    <r>
      <rPr>
        <sz val="10"/>
        <color theme="1"/>
        <rFont val="標楷體"/>
        <family val="4"/>
        <charset val="136"/>
      </rPr>
      <t>「豬肉原產地國」：臺灣</t>
    </r>
  </si>
  <si>
    <t>清炒雙脆</t>
  </si>
  <si>
    <r>
      <t xml:space="preserve">鮮蔬肉片麵線              </t>
    </r>
    <r>
      <rPr>
        <sz val="9"/>
        <color theme="1"/>
        <rFont val="標楷體"/>
        <family val="4"/>
        <charset val="136"/>
      </rPr>
      <t>「豬肉原產地國」：臺灣</t>
    </r>
  </si>
  <si>
    <t>芋泥包+豆漿</t>
  </si>
  <si>
    <t>起酥蛋糕</t>
  </si>
  <si>
    <t>沙茶甜條</t>
  </si>
  <si>
    <t>酸辣湯</t>
  </si>
  <si>
    <r>
      <t xml:space="preserve">肉絲湯麵              </t>
    </r>
    <r>
      <rPr>
        <sz val="10"/>
        <color theme="1"/>
        <rFont val="標楷體"/>
        <family val="4"/>
        <charset val="136"/>
      </rPr>
      <t>「豬肉原產地國」：臺灣</t>
    </r>
  </si>
  <si>
    <t>克林姆麵包+鮮奶</t>
  </si>
  <si>
    <t>牛肉麵</t>
    <phoneticPr fontId="5" type="noConversion"/>
  </si>
  <si>
    <t>紅豆包+豆漿</t>
    <phoneticPr fontId="5" type="noConversion"/>
  </si>
  <si>
    <r>
      <t xml:space="preserve">熱狗捲+鮮奶        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</si>
  <si>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r>
      <t xml:space="preserve">什錦冬粉湯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</si>
  <si>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t>杯子蛋糕+鮮奶</t>
    <phoneticPr fontId="5" type="noConversion"/>
  </si>
  <si>
    <r>
      <rPr>
        <b/>
        <sz val="24"/>
        <rFont val="標楷體"/>
        <family val="4"/>
        <charset val="136"/>
      </rPr>
      <t>餐桌上的秘密武器！豆干顏色大解析</t>
    </r>
    <r>
      <rPr>
        <sz val="16"/>
        <rFont val="標楷體"/>
        <family val="4"/>
        <charset val="136"/>
      </rPr>
      <t xml:space="preserve"> {擷取自衛生福利部食品藥物管理署 藥物食品安全週報}</t>
    </r>
    <r>
      <rPr>
        <sz val="10"/>
        <rFont val="標楷體"/>
        <family val="4"/>
        <charset val="136"/>
      </rPr>
      <t xml:space="preserve"> </t>
    </r>
    <r>
      <rPr>
        <sz val="14"/>
        <rFont val="標楷體"/>
        <family val="4"/>
        <charset val="136"/>
      </rPr>
      <t xml:space="preserve">
    無論是家庭聚餐、朋友聚會，餐桌上總少不了各種可口佳餚，像是紅燒豆干、滷味拼盤、客家小炒等，都是常見的菜色，而豆干更是不可或缺的主角之一。不過，主原料為黃豆的豆干，原色應是偏白色，但是市面上常見的豆干卻多呈現黃色到棕褐色，這是為什麼呢？讓我們跟著食品藥物管理署(下稱食藥署)一起揭開豆干顏色的秘密吧！
    為賦予豆干良好的色澤，業者可依據衛生福利部公告的「食品添加物使用範圍及限量暨規格標準」規定，選擇製造豆干時允許使用符合規範的著色劑，例如焦糖色素、食用黃色四號或食用黃色五號。                                           謹慎選擇！避免過於鮮豔的豆製品
    曾有不肖業者為了降低成本，違法使用皂黃、二甲基黃或二乙基黃等工業染料為豆干進行染色，這些染料屬於第四類毒性化學物質，對人體健康有極大的危害，禁止添加於食品中。為了防止不肖業者使用非法著色劑，衛生單位已將其視為稽查重點之一，食藥署也訂定多種檢驗方法來識別這些有害物質，包含「食品中二甲基黃及二乙基黃之鑑別方法(TFDAA0028.00)」、「食品中著色劑之檢驗方法－多重分析方法(TFDAA0065.01)」及「食品中著色劑之檢驗方法－多重分析方法(二)(TFDAA0070.03)」等。對這些檢驗方法有興趣的民眾可至食藥署網站首頁/食品藥物消費者專區（http://consumer.fda.gov.tw/）/整合查詢服務/檢驗方法查詢。
    食藥署再次提醒消費者，選購豆干製品時，應注意包裝完整性及是否有明確標示。如購買散裝食品，應檢查外觀及氣味是否異常，同時注意販賣場所的衛生環境及販售業者的個人衛生，才能確保購買的食品安全無虞。</t>
    </r>
    <r>
      <rPr>
        <sz val="16"/>
        <rFont val="標楷體"/>
        <family val="4"/>
        <charset val="136"/>
      </rPr>
      <t xml:space="preserve">
</t>
    </r>
    <r>
      <rPr>
        <b/>
        <sz val="16"/>
        <rFont val="標楷體"/>
        <family val="4"/>
        <charset val="136"/>
      </rPr>
      <t>※本校（園）豬肉、牛肉食材來源地:臺灣                                                                                                                                                               ※本校（園）未使用輻射污染食品</t>
    </r>
    <phoneticPr fontId="5" type="noConversion"/>
  </si>
  <si>
    <t>香鬆飯</t>
    <phoneticPr fontId="5" type="noConversion"/>
  </si>
  <si>
    <t>五穀飯</t>
    <phoneticPr fontId="5" type="noConversion"/>
  </si>
  <si>
    <r>
      <t xml:space="preserve">什錦湯麵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</si>
  <si>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t>銀絲卷</t>
    <phoneticPr fontId="5" type="noConversion"/>
  </si>
  <si>
    <r>
      <t xml:space="preserve">香菇油飯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</si>
  <si>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t>桂圓蛋糕+鮮奶</t>
    <phoneticPr fontId="5" type="noConversion"/>
  </si>
  <si>
    <r>
      <t xml:space="preserve">蘿蔔糕湯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</si>
  <si>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r>
      <t xml:space="preserve">沙茶豬肉                                  </t>
    </r>
    <r>
      <rPr>
        <sz val="10"/>
        <color theme="1"/>
        <rFont val="標楷體"/>
        <family val="4"/>
        <charset val="136"/>
      </rPr>
      <t>「豬肉原產地國」：臺灣</t>
    </r>
    <r>
      <rPr>
        <sz val="16"/>
        <color theme="1"/>
        <rFont val="標楷體"/>
        <family val="4"/>
        <charset val="136"/>
      </rPr>
      <t xml:space="preserve"> </t>
    </r>
    <phoneticPr fontId="5" type="noConversion"/>
  </si>
  <si>
    <t>有機福山萵苣</t>
    <phoneticPr fontId="5" type="noConversion"/>
  </si>
  <si>
    <t>有機包心白菜</t>
    <phoneticPr fontId="5" type="noConversion"/>
  </si>
  <si>
    <t>有機荷葉白菜</t>
    <phoneticPr fontId="5" type="noConversion"/>
  </si>
  <si>
    <t>有機高麗菜</t>
    <phoneticPr fontId="5" type="noConversion"/>
  </si>
  <si>
    <r>
      <t xml:space="preserve">韓式燒肉              </t>
    </r>
    <r>
      <rPr>
        <sz val="10"/>
        <rFont val="標楷體"/>
        <family val="4"/>
        <charset val="136"/>
      </rPr>
      <t>「豬肉原產地國」：臺灣</t>
    </r>
    <phoneticPr fontId="5" type="noConversion"/>
  </si>
  <si>
    <t>山藥菇菇湯</t>
    <phoneticPr fontId="5" type="noConversion"/>
  </si>
  <si>
    <t>水果</t>
    <phoneticPr fontId="5" type="noConversion"/>
  </si>
  <si>
    <r>
      <t xml:space="preserve">蔬菜湯餃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</si>
  <si>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t>二</t>
    <phoneticPr fontId="5" type="noConversion"/>
  </si>
  <si>
    <t>三</t>
    <phoneticPr fontId="5" type="noConversion"/>
  </si>
  <si>
    <t>有機黑葉白菜</t>
    <phoneticPr fontId="5" type="noConversion"/>
  </si>
  <si>
    <t>白醬雞肉義大利麵</t>
  </si>
  <si>
    <t>木須炒蛋</t>
  </si>
  <si>
    <t>左宗棠雞</t>
    <phoneticPr fontId="5" type="noConversion"/>
  </si>
  <si>
    <t>馬鈴薯燉肉</t>
  </si>
  <si>
    <t>鮑菇花椰</t>
  </si>
  <si>
    <t>台式滷白菜</t>
    <phoneticPr fontId="5" type="noConversion"/>
  </si>
  <si>
    <r>
      <t xml:space="preserve">蒜泥白肉                      </t>
    </r>
    <r>
      <rPr>
        <sz val="10"/>
        <color theme="1" tint="4.9989318521683403E-2"/>
        <rFont val="標楷體"/>
        <family val="4"/>
        <charset val="136"/>
      </rPr>
      <t>「豬肉原產地國」：臺灣</t>
    </r>
    <phoneticPr fontId="5" type="noConversion"/>
  </si>
  <si>
    <r>
      <t xml:space="preserve">瓜仔肉                      </t>
    </r>
    <r>
      <rPr>
        <sz val="10"/>
        <color theme="1" tint="4.9989318521683403E-2"/>
        <rFont val="標楷體"/>
        <family val="4"/>
        <charset val="136"/>
      </rPr>
      <t>「豬肉原產地國」：臺灣</t>
    </r>
    <phoneticPr fontId="5" type="noConversion"/>
  </si>
  <si>
    <t>雞茸燒豆包</t>
  </si>
  <si>
    <t>玉米炒蛋</t>
    <phoneticPr fontId="5" type="noConversion"/>
  </si>
  <si>
    <t>五穀米</t>
    <phoneticPr fontId="5" type="noConversion"/>
  </si>
  <si>
    <t>冬瓜燒麵輪</t>
  </si>
  <si>
    <t>玉米濃湯</t>
    <phoneticPr fontId="5" type="noConversion"/>
  </si>
  <si>
    <t>水果</t>
    <phoneticPr fontId="5" type="noConversion"/>
  </si>
  <si>
    <t>金菇白菜湯</t>
    <phoneticPr fontId="5" type="noConversion"/>
  </si>
  <si>
    <r>
      <t xml:space="preserve">客家小炒                   </t>
    </r>
    <r>
      <rPr>
        <sz val="10"/>
        <rFont val="標楷體"/>
        <family val="4"/>
        <charset val="136"/>
      </rPr>
      <t>「豬肉原產地國」：臺灣</t>
    </r>
    <phoneticPr fontId="5" type="noConversion"/>
  </si>
  <si>
    <t>鮮菇燴玉筍</t>
    <phoneticPr fontId="5" type="noConversion"/>
  </si>
  <si>
    <r>
      <t xml:space="preserve">蔬菜南瓜米粉湯                </t>
    </r>
    <r>
      <rPr>
        <sz val="10"/>
        <rFont val="標楷體"/>
        <family val="4"/>
        <charset val="136"/>
      </rPr>
      <t>「豬肉原產地國」：臺灣</t>
    </r>
    <phoneticPr fontId="5" type="noConversion"/>
  </si>
  <si>
    <r>
      <t xml:space="preserve">皮蛋瘦肉粥                </t>
    </r>
    <r>
      <rPr>
        <sz val="10"/>
        <rFont val="標楷體"/>
        <family val="4"/>
        <charset val="136"/>
      </rPr>
      <t>「豬肉原產地國」：臺灣</t>
    </r>
    <phoneticPr fontId="5" type="noConversion"/>
  </si>
  <si>
    <r>
      <t xml:space="preserve">鮮蔬烏龍麵              </t>
    </r>
    <r>
      <rPr>
        <sz val="10"/>
        <rFont val="標楷體"/>
        <family val="4"/>
        <charset val="136"/>
      </rPr>
      <t>「豬肉原產地國」：臺灣</t>
    </r>
    <phoneticPr fontId="5" type="noConversion"/>
  </si>
  <si>
    <r>
      <t xml:space="preserve">蘑菇鐵板麵              </t>
    </r>
    <r>
      <rPr>
        <sz val="10"/>
        <rFont val="標楷體"/>
        <family val="4"/>
        <charset val="136"/>
      </rPr>
      <t>「豬肉原產地國」：臺灣</t>
    </r>
    <phoneticPr fontId="5" type="noConversion"/>
  </si>
  <si>
    <t>香蔥麵包+鮮奶</t>
    <phoneticPr fontId="5" type="noConversion"/>
  </si>
  <si>
    <t>芝麻包</t>
    <phoneticPr fontId="5" type="noConversion"/>
  </si>
  <si>
    <t>福州丸+海帶+豆干</t>
    <phoneticPr fontId="5" type="noConversion"/>
  </si>
  <si>
    <t>乳酪起司歐包</t>
    <phoneticPr fontId="5" type="noConversion"/>
  </si>
  <si>
    <r>
      <t xml:space="preserve">鮮肉包     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</si>
  <si>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r>
      <t xml:space="preserve">鍋貼*4
</t>
    </r>
    <r>
      <rPr>
        <sz val="10"/>
        <color theme="1"/>
        <rFont val="標楷體"/>
        <family val="4"/>
        <charset val="136"/>
      </rPr>
      <t>豬肉原產地國」：臺灣</t>
    </r>
    <phoneticPr fontId="5" type="noConversion"/>
  </si>
  <si>
    <t>奶香麵包</t>
  </si>
  <si>
    <t>有機小白菜</t>
    <phoneticPr fontId="5" type="noConversion"/>
  </si>
  <si>
    <t>青江菜</t>
    <phoneticPr fontId="5" type="noConversion"/>
  </si>
  <si>
    <t>雙色花椰</t>
    <phoneticPr fontId="5" type="noConversion"/>
  </si>
  <si>
    <t>有機蘿蔓萵苣</t>
    <phoneticPr fontId="5" type="noConversion"/>
  </si>
  <si>
    <t>空心菜</t>
    <phoneticPr fontId="5" type="noConversion"/>
  </si>
  <si>
    <t>油菜</t>
    <phoneticPr fontId="5" type="noConversion"/>
  </si>
  <si>
    <t>有機山菠菜</t>
    <phoneticPr fontId="5" type="noConversion"/>
  </si>
  <si>
    <t>小白菜</t>
    <phoneticPr fontId="5" type="noConversion"/>
  </si>
  <si>
    <t>有機廣島菜</t>
    <phoneticPr fontId="5" type="noConversion"/>
  </si>
  <si>
    <t>有機菠菜</t>
    <phoneticPr fontId="5" type="noConversion"/>
  </si>
  <si>
    <t>高麗菜</t>
    <phoneticPr fontId="5" type="noConversion"/>
  </si>
  <si>
    <t>菠菜</t>
    <phoneticPr fontId="5" type="noConversion"/>
  </si>
  <si>
    <t>蚵白菜</t>
    <phoneticPr fontId="5" type="noConversion"/>
  </si>
  <si>
    <t>空心菜</t>
    <phoneticPr fontId="5" type="noConversion"/>
  </si>
  <si>
    <t>高麗菜</t>
    <phoneticPr fontId="5" type="noConversion"/>
  </si>
  <si>
    <r>
      <t xml:space="preserve">起司豬排    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</si>
  <si>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t>雙蘿燒雞</t>
    <phoneticPr fontId="5" type="noConversion"/>
  </si>
  <si>
    <t>八寶干丁</t>
    <phoneticPr fontId="5" type="noConversion"/>
  </si>
  <si>
    <t>綠豆豆花</t>
    <phoneticPr fontId="5" type="noConversion"/>
  </si>
  <si>
    <t>校     慶     補     假     一     天</t>
    <phoneticPr fontId="5" type="noConversion"/>
  </si>
  <si>
    <t>行   憲   紀   念   日   休   假   一   天</t>
    <phoneticPr fontId="5" type="noConversion"/>
  </si>
  <si>
    <t>綠豆薏仁湯</t>
  </si>
  <si>
    <t>紅豆小湯圓</t>
  </si>
  <si>
    <t>滷蛋+豆干*2</t>
    <phoneticPr fontId="5" type="noConversion"/>
  </si>
  <si>
    <t>羅宋麵包</t>
    <phoneticPr fontId="5" type="noConversion"/>
  </si>
  <si>
    <t>雙色肉羹蘿蔔湯</t>
    <phoneticPr fontId="5" type="noConversion"/>
  </si>
  <si>
    <t>水蒸蛋糕</t>
    <phoneticPr fontId="5" type="noConversion"/>
  </si>
  <si>
    <t>玉米蛋花湯</t>
    <phoneticPr fontId="5" type="noConversion"/>
  </si>
  <si>
    <t>檸檬翅小腿</t>
    <phoneticPr fontId="5" type="noConversion"/>
  </si>
  <si>
    <t>漢堡</t>
    <phoneticPr fontId="5" type="noConversion"/>
  </si>
  <si>
    <t>卡拉雞腿排</t>
    <phoneticPr fontId="5" type="noConversion"/>
  </si>
  <si>
    <t>高麗菜</t>
    <phoneticPr fontId="5" type="noConversion"/>
  </si>
  <si>
    <t>米粉湯</t>
    <phoneticPr fontId="5" type="noConversion"/>
  </si>
  <si>
    <r>
      <rPr>
        <b/>
        <sz val="24"/>
        <rFont val="標楷體"/>
        <family val="4"/>
        <charset val="136"/>
      </rPr>
      <t>餐桌上的秘密武器！豆干顏色大解析</t>
    </r>
    <r>
      <rPr>
        <sz val="16"/>
        <rFont val="標楷體"/>
        <family val="4"/>
        <charset val="136"/>
      </rPr>
      <t xml:space="preserve"> {擷取自衛生福利部食品藥物管理署 藥物食品安全週報}</t>
    </r>
    <r>
      <rPr>
        <sz val="10"/>
        <rFont val="標楷體"/>
        <family val="4"/>
        <charset val="136"/>
      </rPr>
      <t xml:space="preserve"> </t>
    </r>
    <r>
      <rPr>
        <sz val="14"/>
        <rFont val="標楷體"/>
        <family val="4"/>
        <charset val="136"/>
      </rPr>
      <t xml:space="preserve">
    無論是家庭聚餐、朋友聚會，餐桌上總少不了各種可口佳餚，像是紅燒豆干、滷味拼盤、客家小炒等，都是常見的菜色，而豆干更是不可或缺的主角之一。不過，主原料為黃豆的豆干，原色應是偏白色，但是市面上常見的豆干卻多呈現黃色到棕褐色，這是為什麼呢？讓我們跟著食品藥物管理署(下稱食藥署)一起揭開豆干顏色的秘密吧！
    為賦予豆干良好的色澤，業者可依據衛生福利部公告的「食品添加物使用範圍及限量暨規格標準」規定，選擇製造豆干時允許使用符合規範的著色劑，例如焦糖色素、食用黃色四號或食用黃色五號。                                           謹慎選擇！避免過於鮮豔的豆製品
    曾有不肖業者為了降低成本，違法使用皂黃、二甲基黃或二乙基黃等工業染料為豆干進行染色，這些染料屬於第四類毒性化學物質，對人體健康有極大的危害，禁止添加於食品中。為了防止不肖業者使用非法著色劑，衛生單位已將其視為稽查重點之一，食藥署也訂定多種檢驗方法來識別這些有害物質，包含「食品中二甲基黃及二乙基黃之鑑別方法(TFDAA0028.00)」、「食品中著色劑之檢驗方法－多重分析方法(TFDAA0065.01)」及「食品中著色劑之檢驗方法－多重分析方法(二)(TFDAA0070.03)」等。對這些檢驗方法有興趣的民眾可至食藥署網站首頁/食品藥物消費者專區（http://consumer.fda.gov.tw/）/整合查詢服務/檢驗方法查詢。
    食藥署再次提醒消費者，選購豆干製品時，應注意包裝完整性及是否有明確標示。如購買散裝食品，應檢查外觀及氣味是否異常，同時注意販賣場所的衛生環境及販售業者的個人衛生，才能確保購買的食品安全無虞。</t>
    </r>
    <r>
      <rPr>
        <sz val="16"/>
        <rFont val="標楷體"/>
        <family val="4"/>
        <charset val="136"/>
      </rPr>
      <t xml:space="preserve">
</t>
    </r>
    <r>
      <rPr>
        <b/>
        <sz val="16"/>
        <rFont val="標楷體"/>
        <family val="4"/>
        <charset val="136"/>
      </rPr>
      <t>※本校（園）豬肉、牛肉食材來源地:臺灣                                                                                                                                                               ※本校（園）未使用輻射污染食品</t>
    </r>
    <phoneticPr fontId="5" type="noConversion"/>
  </si>
  <si>
    <t>全穀   雜糧</t>
    <phoneticPr fontId="5" type="noConversion"/>
  </si>
  <si>
    <t>豆魚   蛋肉</t>
    <phoneticPr fontId="5" type="noConversion"/>
  </si>
  <si>
    <r>
      <t xml:space="preserve">香菇滷肉                                </t>
    </r>
    <r>
      <rPr>
        <sz val="10"/>
        <color theme="1"/>
        <rFont val="標楷體"/>
        <family val="4"/>
        <charset val="136"/>
      </rPr>
      <t>「豬肉原產地國」：臺灣</t>
    </r>
    <r>
      <rPr>
        <sz val="16"/>
        <color theme="1"/>
        <rFont val="標楷體"/>
        <family val="4"/>
        <charset val="136"/>
      </rPr>
      <t xml:space="preserve"> </t>
    </r>
    <phoneticPr fontId="5" type="noConversion"/>
  </si>
  <si>
    <t>枸杞黃瓜湯</t>
    <phoneticPr fontId="5" type="noConversion"/>
  </si>
  <si>
    <t>114年12月份 營養午餐菜單(幼兒園)</t>
    <phoneticPr fontId="5" type="noConversion"/>
  </si>
  <si>
    <t>香酥魚</t>
    <phoneticPr fontId="5" type="noConversion"/>
  </si>
  <si>
    <t>黑糖小饅頭*4</t>
    <phoneticPr fontId="5" type="noConversion"/>
  </si>
  <si>
    <r>
      <t xml:space="preserve">水煎包*2   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</si>
  <si>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r>
      <t xml:space="preserve">小叉燒包 *2                </t>
    </r>
    <r>
      <rPr>
        <sz val="10"/>
        <color theme="1"/>
        <rFont val="標楷體"/>
        <family val="4"/>
        <charset val="136"/>
      </rPr>
      <t>「豬肉原產地國」：臺灣</t>
    </r>
    <phoneticPr fontId="5" type="noConversion"/>
  </si>
  <si>
    <t>紐澳良魚丁</t>
    <phoneticPr fontId="5" type="noConversion"/>
  </si>
  <si>
    <t>燒仙草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</si>
</sst>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"/>
    <numFmt numFmtId="177" formatCode="aaa"/>
  </numFmts>
  <fonts count="24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24"/>
      <name val="標楷體"/>
      <family val="4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name val="標楷體"/>
      <family val="4"/>
    </font>
    <font>
      <sz val="12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12"/>
      <name val="標楷體"/>
      <family val="4"/>
      <charset val="136"/>
    </font>
    <font>
      <sz val="16"/>
      <color theme="1" tint="4.9989318521683403E-2"/>
      <name val="標楷體"/>
      <family val="4"/>
      <charset val="136"/>
    </font>
    <font>
      <sz val="10"/>
      <name val="標楷體"/>
      <family val="4"/>
      <charset val="136"/>
    </font>
    <font>
      <sz val="14"/>
      <name val="標楷體"/>
      <family val="4"/>
      <charset val="136"/>
    </font>
    <font>
      <sz val="9"/>
      <color theme="1"/>
      <name val="標楷體"/>
      <family val="4"/>
      <charset val="136"/>
    </font>
    <font>
      <sz val="10"/>
      <color theme="1" tint="4.9989318521683403E-2"/>
      <name val="標楷體"/>
      <family val="4"/>
      <charset val="136"/>
    </font>
    <font>
      <sz val="11"/>
      <name val="標楷體"/>
      <family val="4"/>
      <charset val="136"/>
    </font>
    <font>
      <b/>
      <sz val="16"/>
      <name val="標楷體"/>
      <family val="4"/>
      <charset val="136"/>
    </font>
    <font>
      <sz val="2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/>
    <xf numFmtId="0" fontId="2" fillId="0" borderId="0">
      <alignment vertical="center"/>
    </xf>
    <xf numFmtId="0" fontId="1" fillId="0" borderId="0">
      <alignment vertical="center"/>
    </xf>
  </cellStyleXfs>
  <cellXfs count="133">
    <xf numFmtId="0" fontId="0" fillId="0" borderId="0" xfId="0">
      <alignment vertical="center"/>
    </xf>
    <xf numFmtId="0" fontId="7" fillId="2" borderId="20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11" fillId="2" borderId="20" xfId="0" applyFont="1" applyFill="1" applyBorder="1" applyAlignment="1">
      <alignment horizontal="center" vertical="center" shrinkToFit="1"/>
    </xf>
    <xf numFmtId="0" fontId="9" fillId="2" borderId="23" xfId="0" applyFont="1" applyFill="1" applyBorder="1" applyAlignment="1">
      <alignment horizontal="center" vertical="center" wrapText="1" shrinkToFit="1"/>
    </xf>
    <xf numFmtId="0" fontId="10" fillId="2" borderId="24" xfId="0" applyFont="1" applyFill="1" applyBorder="1" applyAlignment="1">
      <alignment horizontal="center" vertical="center" shrinkToFit="1"/>
    </xf>
    <xf numFmtId="0" fontId="10" fillId="2" borderId="25" xfId="0" applyFont="1" applyFill="1" applyBorder="1" applyAlignment="1">
      <alignment horizontal="center" vertical="center" shrinkToFit="1"/>
    </xf>
    <xf numFmtId="0" fontId="10" fillId="2" borderId="26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wrapText="1" shrinkToFit="1"/>
    </xf>
    <xf numFmtId="177" fontId="6" fillId="2" borderId="19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3" xfId="0" applyFont="1" applyFill="1" applyBorder="1" applyAlignment="1" applyProtection="1">
      <alignment horizontal="center" vertical="center" wrapText="1" shrinkToFit="1"/>
      <protection locked="0"/>
    </xf>
    <xf numFmtId="0" fontId="6" fillId="2" borderId="18" xfId="0" applyFont="1" applyFill="1" applyBorder="1" applyAlignment="1" applyProtection="1">
      <alignment horizontal="center" vertical="center" wrapText="1" shrinkToFi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 applyProtection="1">
      <alignment horizontal="center" vertical="center" wrapText="1" shrinkToFit="1"/>
      <protection hidden="1"/>
    </xf>
    <xf numFmtId="0" fontId="12" fillId="2" borderId="8" xfId="0" applyFont="1" applyFill="1" applyBorder="1" applyAlignment="1" applyProtection="1">
      <alignment horizontal="center" vertical="center" wrapText="1" shrinkToFit="1"/>
      <protection hidden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 shrinkToFit="1"/>
      <protection hidden="1"/>
    </xf>
    <xf numFmtId="0" fontId="15" fillId="2" borderId="16" xfId="0" applyFont="1" applyFill="1" applyBorder="1" applyAlignment="1" applyProtection="1">
      <alignment horizontal="center" vertical="center" wrapText="1" shrinkToFit="1"/>
      <protection locked="0"/>
    </xf>
    <xf numFmtId="0" fontId="15" fillId="2" borderId="35" xfId="0" applyFont="1" applyFill="1" applyBorder="1" applyAlignment="1" applyProtection="1">
      <alignment horizontal="center" vertical="center" wrapText="1" shrinkToFit="1"/>
      <protection locked="0"/>
    </xf>
    <xf numFmtId="0" fontId="15" fillId="2" borderId="4" xfId="0" applyFont="1" applyFill="1" applyBorder="1" applyAlignment="1" applyProtection="1">
      <alignment horizontal="center" vertical="center" wrapText="1" shrinkToFit="1"/>
      <protection locked="0"/>
    </xf>
    <xf numFmtId="0" fontId="15" fillId="2" borderId="8" xfId="0" applyFont="1" applyFill="1" applyBorder="1" applyAlignment="1" applyProtection="1">
      <alignment horizontal="center" vertical="center" wrapText="1" shrinkToFit="1"/>
      <protection locked="0"/>
    </xf>
    <xf numFmtId="0" fontId="0" fillId="2" borderId="16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 shrinkToFit="1"/>
    </xf>
    <xf numFmtId="0" fontId="6" fillId="2" borderId="7" xfId="0" applyFont="1" applyFill="1" applyBorder="1" applyAlignment="1" applyProtection="1">
      <alignment horizontal="center" vertical="center" wrapText="1" shrinkToFit="1"/>
      <protection locked="0"/>
    </xf>
    <xf numFmtId="0" fontId="6" fillId="2" borderId="31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 shrinkToFit="1"/>
    </xf>
    <xf numFmtId="0" fontId="6" fillId="2" borderId="29" xfId="0" applyFont="1" applyFill="1" applyBorder="1" applyAlignment="1" applyProtection="1">
      <alignment horizontal="center" vertical="center" wrapText="1" shrinkToFit="1"/>
      <protection locked="0"/>
    </xf>
    <xf numFmtId="0" fontId="14" fillId="2" borderId="0" xfId="0" applyFont="1" applyFill="1">
      <alignment vertical="center"/>
    </xf>
    <xf numFmtId="0" fontId="0" fillId="2" borderId="0" xfId="0" applyFill="1">
      <alignment vertical="center"/>
    </xf>
    <xf numFmtId="0" fontId="6" fillId="2" borderId="20" xfId="0" applyFont="1" applyFill="1" applyBorder="1" applyAlignment="1">
      <alignment horizontal="center" vertical="distributed" wrapText="1" shrinkToFit="1"/>
    </xf>
    <xf numFmtId="0" fontId="6" fillId="2" borderId="21" xfId="0" applyFont="1" applyFill="1" applyBorder="1" applyAlignment="1" applyProtection="1">
      <alignment horizontal="center" vertical="center" shrinkToFit="1"/>
      <protection hidden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distributed" wrapText="1" shrinkToFit="1"/>
    </xf>
    <xf numFmtId="0" fontId="6" fillId="2" borderId="6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wrapText="1" shrinkToFit="1"/>
    </xf>
    <xf numFmtId="0" fontId="7" fillId="2" borderId="14" xfId="0" applyFont="1" applyFill="1" applyBorder="1" applyAlignment="1">
      <alignment horizontal="center" vertical="center" wrapText="1" shrinkToFit="1"/>
    </xf>
    <xf numFmtId="0" fontId="15" fillId="2" borderId="15" xfId="0" applyFont="1" applyFill="1" applyBorder="1" applyAlignment="1" applyProtection="1">
      <alignment horizontal="center" vertical="center" wrapText="1" shrinkToFit="1"/>
      <protection locked="0"/>
    </xf>
    <xf numFmtId="0" fontId="0" fillId="2" borderId="17" xfId="0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shrinkToFit="1"/>
    </xf>
    <xf numFmtId="177" fontId="6" fillId="2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19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7" fillId="2" borderId="9" xfId="0" applyFont="1" applyFill="1" applyBorder="1" applyAlignment="1">
      <alignment horizontal="center" vertical="center" wrapText="1" shrinkToFit="1"/>
    </xf>
    <xf numFmtId="0" fontId="15" fillId="2" borderId="3" xfId="0" applyFont="1" applyFill="1" applyBorder="1" applyAlignment="1" applyProtection="1">
      <alignment horizontal="center" vertical="center" wrapText="1" shrinkToFit="1"/>
      <protection locked="0"/>
    </xf>
    <xf numFmtId="0" fontId="0" fillId="2" borderId="5" xfId="0" applyFill="1" applyBorder="1" applyAlignment="1">
      <alignment horizontal="center" vertical="center" wrapText="1"/>
    </xf>
    <xf numFmtId="177" fontId="6" fillId="2" borderId="7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hidden="1"/>
    </xf>
    <xf numFmtId="0" fontId="6" fillId="2" borderId="10" xfId="0" applyFont="1" applyFill="1" applyBorder="1" applyAlignment="1" applyProtection="1">
      <alignment horizontal="center" vertical="center" wrapText="1" shrinkToFit="1"/>
      <protection locked="0"/>
    </xf>
    <xf numFmtId="0" fontId="7" fillId="2" borderId="13" xfId="0" applyFont="1" applyFill="1" applyBorder="1" applyAlignment="1">
      <alignment horizontal="center" vertical="center" wrapText="1" shrinkToFit="1"/>
    </xf>
    <xf numFmtId="177" fontId="6" fillId="2" borderId="10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28" xfId="0" applyFont="1" applyFill="1" applyBorder="1" applyAlignment="1" applyProtection="1">
      <alignment horizontal="center" vertical="center" wrapText="1" shrinkToFit="1"/>
      <protection locked="0"/>
    </xf>
    <xf numFmtId="177" fontId="6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1" xfId="0" applyFont="1" applyFill="1" applyBorder="1" applyAlignment="1" applyProtection="1">
      <alignment horizontal="center" vertical="center" wrapText="1" shrinkToFit="1"/>
      <protection locked="0"/>
    </xf>
    <xf numFmtId="0" fontId="7" fillId="2" borderId="28" xfId="0" applyFont="1" applyFill="1" applyBorder="1" applyAlignment="1">
      <alignment horizontal="center" vertical="center" wrapText="1" shrinkToFit="1"/>
    </xf>
    <xf numFmtId="0" fontId="12" fillId="2" borderId="1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 shrinkToFit="1"/>
      <protection locked="0"/>
    </xf>
    <xf numFmtId="177" fontId="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12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 shrinkToFit="1"/>
      <protection hidden="1"/>
    </xf>
    <xf numFmtId="0" fontId="15" fillId="2" borderId="34" xfId="0" applyFont="1" applyFill="1" applyBorder="1" applyAlignment="1" applyProtection="1">
      <alignment horizontal="center" vertical="center" wrapText="1" shrinkToFit="1"/>
      <protection locked="0"/>
    </xf>
    <xf numFmtId="0" fontId="0" fillId="2" borderId="36" xfId="0" applyFill="1" applyBorder="1" applyAlignment="1">
      <alignment horizontal="center" vertical="center" wrapText="1"/>
    </xf>
    <xf numFmtId="0" fontId="15" fillId="2" borderId="11" xfId="0" applyFont="1" applyFill="1" applyBorder="1" applyAlignment="1" applyProtection="1">
      <alignment horizontal="center" vertical="center" wrapText="1" shrinkToFit="1"/>
      <protection locked="0"/>
    </xf>
    <xf numFmtId="0" fontId="0" fillId="2" borderId="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distributed" wrapText="1" shrinkToFit="1"/>
    </xf>
    <xf numFmtId="0" fontId="16" fillId="2" borderId="13" xfId="0" applyFont="1" applyFill="1" applyBorder="1" applyAlignment="1" applyProtection="1">
      <alignment horizontal="center" vertical="center" wrapText="1" shrinkToFit="1"/>
      <protection locked="0"/>
    </xf>
    <xf numFmtId="0" fontId="6" fillId="2" borderId="31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 applyProtection="1">
      <alignment horizontal="center" vertical="center" wrapText="1" shrinkToFit="1"/>
      <protection locked="0"/>
    </xf>
    <xf numFmtId="0" fontId="15" fillId="2" borderId="11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 shrinkToFit="1"/>
      <protection hidden="1"/>
    </xf>
    <xf numFmtId="0" fontId="6" fillId="2" borderId="18" xfId="0" applyFont="1" applyFill="1" applyBorder="1" applyAlignment="1" applyProtection="1">
      <alignment horizontal="center" vertical="center" wrapText="1" shrinkToFit="1"/>
      <protection locked="0"/>
    </xf>
    <xf numFmtId="0" fontId="7" fillId="2" borderId="7" xfId="0" applyFont="1" applyFill="1" applyBorder="1" applyAlignment="1">
      <alignment horizontal="center" vertical="center" wrapText="1" shrinkToFit="1"/>
    </xf>
    <xf numFmtId="0" fontId="6" fillId="2" borderId="7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6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 shrinkToFit="1"/>
    </xf>
    <xf numFmtId="0" fontId="6" fillId="2" borderId="6" xfId="0" applyFont="1" applyFill="1" applyBorder="1" applyAlignment="1" applyProtection="1">
      <alignment horizontal="center" vertical="center" wrapText="1" shrinkToFit="1"/>
      <protection locked="0"/>
    </xf>
    <xf numFmtId="0" fontId="6" fillId="2" borderId="29" xfId="0" applyFont="1" applyFill="1" applyBorder="1" applyAlignment="1" applyProtection="1">
      <alignment horizontal="center" vertical="center" wrapText="1" shrinkToFit="1"/>
      <protection locked="0"/>
    </xf>
    <xf numFmtId="0" fontId="6" fillId="2" borderId="14" xfId="0" applyFont="1" applyFill="1" applyBorder="1" applyAlignment="1" applyProtection="1">
      <alignment horizontal="center" vertical="center" wrapText="1" shrinkToFit="1"/>
      <protection locked="0"/>
    </xf>
    <xf numFmtId="177" fontId="6" fillId="2" borderId="6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6" xfId="0" applyFont="1" applyFill="1" applyBorder="1" applyAlignment="1">
      <alignment horizontal="center" vertical="center" wrapText="1" shrinkToFit="1"/>
    </xf>
    <xf numFmtId="0" fontId="6" fillId="2" borderId="13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7" fillId="2" borderId="9" xfId="0" applyFont="1" applyFill="1" applyBorder="1" applyAlignment="1">
      <alignment horizontal="center" vertical="center" wrapText="1" shrinkToFit="1"/>
    </xf>
    <xf numFmtId="177" fontId="6" fillId="2" borderId="7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13" xfId="0" applyFont="1" applyFill="1" applyBorder="1" applyAlignment="1">
      <alignment horizontal="center" vertical="center" wrapText="1" shrinkToFit="1"/>
    </xf>
    <xf numFmtId="177" fontId="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0" xfId="0" applyFont="1" applyFill="1" applyBorder="1" applyAlignment="1" applyProtection="1">
      <alignment horizontal="center" vertical="center" wrapText="1" shrinkToFit="1"/>
      <protection hidden="1"/>
    </xf>
    <xf numFmtId="0" fontId="6" fillId="2" borderId="18" xfId="0" applyFont="1" applyFill="1" applyBorder="1" applyAlignment="1" applyProtection="1">
      <alignment horizontal="center" vertical="center" wrapText="1" shrinkToFit="1"/>
      <protection hidden="1"/>
    </xf>
    <xf numFmtId="0" fontId="7" fillId="2" borderId="29" xfId="0" applyFont="1" applyFill="1" applyBorder="1" applyAlignment="1">
      <alignment horizontal="center" vertical="center" wrapText="1" shrinkToFit="1"/>
    </xf>
    <xf numFmtId="177" fontId="6" fillId="2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37" xfId="0" applyFont="1" applyFill="1" applyBorder="1" applyAlignment="1">
      <alignment horizontal="center" vertical="center" wrapText="1" shrinkToFit="1"/>
    </xf>
    <xf numFmtId="0" fontId="6" fillId="2" borderId="29" xfId="0" applyFont="1" applyFill="1" applyBorder="1" applyAlignment="1" applyProtection="1">
      <alignment horizontal="center" vertical="center" wrapText="1" shrinkToFit="1"/>
      <protection hidden="1"/>
    </xf>
    <xf numFmtId="0" fontId="7" fillId="0" borderId="6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 applyProtection="1">
      <alignment horizontal="center" vertical="center" wrapText="1" shrinkToFit="1"/>
      <protection locked="0"/>
    </xf>
    <xf numFmtId="0" fontId="7" fillId="0" borderId="2" xfId="0" applyFont="1" applyFill="1" applyBorder="1" applyAlignment="1">
      <alignment horizontal="center" vertical="center" wrapText="1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31" xfId="0" applyFont="1" applyFill="1" applyBorder="1" applyAlignment="1" applyProtection="1">
      <alignment horizontal="center" vertical="center" wrapText="1" shrinkToFit="1"/>
      <protection hidden="1"/>
    </xf>
    <xf numFmtId="0" fontId="6" fillId="2" borderId="38" xfId="0" applyFont="1" applyFill="1" applyBorder="1" applyAlignment="1" applyProtection="1">
      <alignment horizontal="center" vertical="center" wrapText="1" shrinkToFit="1"/>
      <protection locked="0"/>
    </xf>
    <xf numFmtId="177" fontId="6" fillId="2" borderId="39" xfId="0" applyNumberFormat="1" applyFont="1" applyFill="1" applyBorder="1" applyAlignment="1" applyProtection="1">
      <alignment horizontal="center" vertical="center" wrapText="1" shrinkToFit="1"/>
      <protection locked="0"/>
    </xf>
    <xf numFmtId="0" fontId="12" fillId="2" borderId="40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 wrapText="1"/>
    </xf>
    <xf numFmtId="0" fontId="12" fillId="2" borderId="41" xfId="0" applyFont="1" applyFill="1" applyBorder="1" applyAlignment="1" applyProtection="1">
      <alignment horizontal="center" vertical="center" wrapText="1" shrinkToFit="1"/>
      <protection hidden="1"/>
    </xf>
    <xf numFmtId="0" fontId="0" fillId="2" borderId="42" xfId="0" applyFill="1" applyBorder="1" applyAlignment="1">
      <alignment horizontal="center" vertical="center" wrapText="1"/>
    </xf>
    <xf numFmtId="0" fontId="6" fillId="2" borderId="21" xfId="0" applyFont="1" applyFill="1" applyBorder="1" applyAlignment="1">
      <alignment vertical="top" wrapText="1"/>
    </xf>
    <xf numFmtId="0" fontId="6" fillId="2" borderId="22" xfId="0" applyFont="1" applyFill="1" applyBorder="1" applyAlignment="1">
      <alignment vertical="top" wrapText="1"/>
    </xf>
    <xf numFmtId="0" fontId="6" fillId="2" borderId="27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/>
    </xf>
    <xf numFmtId="0" fontId="6" fillId="2" borderId="8" xfId="4" applyFont="1" applyFill="1" applyBorder="1" applyAlignment="1" applyProtection="1">
      <alignment horizontal="center" vertical="center" shrinkToFit="1"/>
      <protection hidden="1"/>
    </xf>
    <xf numFmtId="0" fontId="6" fillId="2" borderId="32" xfId="4" applyFont="1" applyFill="1" applyBorder="1" applyAlignment="1" applyProtection="1">
      <alignment horizontal="center" vertical="center" wrapText="1" shrinkToFit="1"/>
      <protection hidden="1"/>
    </xf>
    <xf numFmtId="0" fontId="6" fillId="2" borderId="12" xfId="4" applyFont="1" applyFill="1" applyBorder="1" applyAlignment="1" applyProtection="1">
      <alignment horizontal="center" vertical="center" wrapText="1" shrinkToFit="1"/>
      <protection hidden="1"/>
    </xf>
    <xf numFmtId="0" fontId="23" fillId="2" borderId="4" xfId="0" applyFont="1" applyFill="1" applyBorder="1" applyAlignment="1" applyProtection="1">
      <alignment horizontal="center" vertical="center" wrapText="1" shrinkToFit="1"/>
      <protection hidden="1"/>
    </xf>
    <xf numFmtId="0" fontId="6" fillId="2" borderId="33" xfId="0" applyFont="1" applyFill="1" applyBorder="1" applyAlignment="1" applyProtection="1">
      <alignment horizontal="center" vertical="center" wrapText="1" shrinkToFit="1"/>
      <protection hidden="1"/>
    </xf>
    <xf numFmtId="0" fontId="6" fillId="2" borderId="18" xfId="0" applyFont="1" applyFill="1" applyBorder="1" applyAlignment="1" applyProtection="1">
      <alignment horizontal="center" vertical="center" wrapText="1" shrinkToFit="1"/>
      <protection hidden="1"/>
    </xf>
    <xf numFmtId="0" fontId="23" fillId="2" borderId="30" xfId="0" applyFont="1" applyFill="1" applyBorder="1" applyAlignment="1" applyProtection="1">
      <alignment horizontal="center" vertical="center" wrapText="1" shrinkToFit="1"/>
      <protection hidden="1"/>
    </xf>
    <xf numFmtId="0" fontId="23" fillId="2" borderId="14" xfId="0" applyFont="1" applyFill="1" applyBorder="1" applyAlignment="1" applyProtection="1">
      <alignment horizontal="center" vertical="center" wrapText="1" shrinkToFit="1"/>
      <protection hidden="1"/>
    </xf>
    <xf numFmtId="0" fontId="23" fillId="2" borderId="28" xfId="0" applyFont="1" applyFill="1" applyBorder="1" applyAlignment="1" applyProtection="1">
      <alignment horizontal="center" vertical="center" wrapText="1" shrinkToFit="1"/>
      <protection hidden="1"/>
    </xf>
    <xf numFmtId="0" fontId="6" fillId="2" borderId="33" xfId="0" applyFont="1" applyFill="1" applyBorder="1" applyAlignment="1" applyProtection="1">
      <alignment horizontal="center" vertical="center" wrapText="1" shrinkToFit="1"/>
      <protection locked="0"/>
    </xf>
    <xf numFmtId="0" fontId="6" fillId="2" borderId="18" xfId="0" applyFont="1" applyFill="1" applyBorder="1" applyAlignment="1" applyProtection="1">
      <alignment horizontal="center" vertical="center" wrapText="1" shrinkToFit="1"/>
      <protection locked="0"/>
    </xf>
  </cellXfs>
  <cellStyles count="6">
    <cellStyle name="一般" xfId="0" builtinId="0"/>
    <cellStyle name="一般 2" xfId="1"/>
    <cellStyle name="一般 2 2" xfId="3"/>
    <cellStyle name="一般 3" xfId="2"/>
    <cellStyle name="一般 6" xfId="4"/>
    <cellStyle name="一般 6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21</xdr:row>
      <xdr:rowOff>0</xdr:rowOff>
    </xdr:from>
    <xdr:to>
      <xdr:col>8</xdr:col>
      <xdr:colOff>304800</xdr:colOff>
      <xdr:row>21</xdr:row>
      <xdr:rowOff>304800</xdr:rowOff>
    </xdr:to>
    <xdr:sp macro="" textlink="">
      <xdr:nvSpPr>
        <xdr:cNvPr id="4" name="AutoShape 2" descr="POLY Joy Club - 「藝術文化篇· 復活蛋嘅由來」... | Facebook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0915650" y="1906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15</xdr:row>
      <xdr:rowOff>13607</xdr:rowOff>
    </xdr:from>
    <xdr:to>
      <xdr:col>6</xdr:col>
      <xdr:colOff>1919969</xdr:colOff>
      <xdr:row>15</xdr:row>
      <xdr:rowOff>561975</xdr:rowOff>
    </xdr:to>
    <xdr:cxnSp macro="">
      <xdr:nvCxnSpPr>
        <xdr:cNvPr id="6" name="直線接點 5">
          <a:extLst>
            <a:ext uri="{FF2B5EF4-FFF2-40B4-BE49-F238E27FC236}">
              <a16:creationId xmlns:a16="http://schemas.microsoft.com/office/drawing/2014/main" xmlns="" id="{5167A7B1-6DA8-43D8-A40B-182B8B9CDCB3}"/>
            </a:ext>
          </a:extLst>
        </xdr:cNvPr>
        <xdr:cNvCxnSpPr/>
      </xdr:nvCxnSpPr>
      <xdr:spPr>
        <a:xfrm flipH="1">
          <a:off x="8109857" y="8368393"/>
          <a:ext cx="1919969" cy="5483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6"/>
  <sheetViews>
    <sheetView tabSelected="1" zoomScale="85" zoomScaleNormal="85" zoomScaleSheetLayoutView="85" zoomScalePageLayoutView="80" workbookViewId="0">
      <selection activeCell="H5" sqref="H5"/>
    </sheetView>
  </sheetViews>
  <sheetFormatPr defaultRowHeight="25" x14ac:dyDescent="0.4"/>
  <cols>
    <col min="1" max="1" width="13.08984375" customWidth="1"/>
    <col min="2" max="2" width="7.36328125" bestFit="1" customWidth="1"/>
    <col min="3" max="3" width="16.36328125" customWidth="1"/>
    <col min="4" max="4" width="23.36328125" customWidth="1"/>
    <col min="5" max="5" width="24.6328125" customWidth="1"/>
    <col min="6" max="6" width="21.453125" customWidth="1"/>
    <col min="7" max="7" width="25.6328125" customWidth="1"/>
    <col min="8" max="8" width="11.1796875" customWidth="1"/>
    <col min="9" max="9" width="24.36328125" customWidth="1"/>
    <col min="10" max="10" width="24.1796875" customWidth="1"/>
    <col min="11" max="11" width="23.1796875" style="31" customWidth="1"/>
    <col min="12" max="12" width="6" customWidth="1"/>
    <col min="13" max="13" width="5.90625" customWidth="1"/>
    <col min="14" max="14" width="5.36328125" customWidth="1"/>
    <col min="15" max="15" width="5.81640625" customWidth="1"/>
    <col min="16" max="16" width="6.08984375" customWidth="1"/>
    <col min="17" max="17" width="6.90625" customWidth="1"/>
    <col min="18" max="18" width="21.6328125" customWidth="1"/>
    <col min="19" max="19" width="25.6328125" customWidth="1"/>
    <col min="20" max="22" width="9" customWidth="1"/>
  </cols>
  <sheetData>
    <row r="1" spans="1:26" ht="34" thickBot="1" x14ac:dyDescent="0.45">
      <c r="A1" s="121" t="s">
        <v>189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6" ht="39.75" customHeight="1" thickBot="1" x14ac:dyDescent="0.45">
      <c r="A2" s="33" t="s">
        <v>0</v>
      </c>
      <c r="B2" s="33" t="s">
        <v>1</v>
      </c>
      <c r="C2" s="34" t="s">
        <v>2</v>
      </c>
      <c r="D2" s="35" t="s">
        <v>3</v>
      </c>
      <c r="E2" s="36" t="s">
        <v>4</v>
      </c>
      <c r="F2" s="35" t="s">
        <v>5</v>
      </c>
      <c r="G2" s="37" t="s">
        <v>6</v>
      </c>
      <c r="H2" s="8" t="s">
        <v>22</v>
      </c>
      <c r="I2" s="1" t="s">
        <v>7</v>
      </c>
      <c r="J2" s="2" t="s">
        <v>8</v>
      </c>
      <c r="K2" s="3" t="s">
        <v>9</v>
      </c>
      <c r="L2" s="4" t="s">
        <v>185</v>
      </c>
      <c r="M2" s="4" t="s">
        <v>186</v>
      </c>
      <c r="N2" s="5" t="s">
        <v>10</v>
      </c>
      <c r="O2" s="5" t="s">
        <v>11</v>
      </c>
      <c r="P2" s="6" t="s">
        <v>12</v>
      </c>
      <c r="Q2" s="7" t="s">
        <v>13</v>
      </c>
      <c r="R2" s="32"/>
      <c r="S2" s="32"/>
      <c r="T2" s="32"/>
      <c r="U2" s="32"/>
      <c r="V2" s="32"/>
    </row>
    <row r="3" spans="1:26" ht="45" customHeight="1" x14ac:dyDescent="0.4">
      <c r="A3" s="38">
        <v>45992</v>
      </c>
      <c r="B3" s="44" t="s">
        <v>14</v>
      </c>
      <c r="C3" s="30" t="s">
        <v>26</v>
      </c>
      <c r="D3" s="29" t="s">
        <v>126</v>
      </c>
      <c r="E3" s="83" t="s">
        <v>131</v>
      </c>
      <c r="F3" s="45" t="s">
        <v>151</v>
      </c>
      <c r="G3" s="30" t="s">
        <v>176</v>
      </c>
      <c r="H3" s="46" t="s">
        <v>12</v>
      </c>
      <c r="I3" s="25" t="s">
        <v>59</v>
      </c>
      <c r="J3" s="58" t="s">
        <v>60</v>
      </c>
      <c r="K3" s="88" t="s">
        <v>177</v>
      </c>
      <c r="L3" s="47">
        <v>4</v>
      </c>
      <c r="M3" s="12">
        <v>2.5</v>
      </c>
      <c r="N3" s="12">
        <v>2.4</v>
      </c>
      <c r="O3" s="48">
        <v>1.3</v>
      </c>
      <c r="P3" s="15">
        <v>1</v>
      </c>
      <c r="Q3" s="49">
        <f t="shared" ref="Q3:Q20" si="0">L3*70+M3*75+N3*45+O3*24+P3*60</f>
        <v>666.7</v>
      </c>
    </row>
    <row r="4" spans="1:26" ht="45" customHeight="1" x14ac:dyDescent="0.4">
      <c r="A4" s="38">
        <v>45993</v>
      </c>
      <c r="B4" s="50" t="s">
        <v>15</v>
      </c>
      <c r="C4" s="51" t="s">
        <v>27</v>
      </c>
      <c r="D4" s="57" t="s">
        <v>55</v>
      </c>
      <c r="E4" s="29" t="s">
        <v>40</v>
      </c>
      <c r="F4" s="10" t="s">
        <v>112</v>
      </c>
      <c r="G4" s="52" t="s">
        <v>137</v>
      </c>
      <c r="H4" s="53" t="s">
        <v>24</v>
      </c>
      <c r="I4" s="52" t="s">
        <v>62</v>
      </c>
      <c r="J4" s="53" t="s">
        <v>61</v>
      </c>
      <c r="K4" s="29" t="s">
        <v>145</v>
      </c>
      <c r="L4" s="54">
        <v>5</v>
      </c>
      <c r="M4" s="20">
        <v>2.1</v>
      </c>
      <c r="N4" s="20">
        <v>2.4</v>
      </c>
      <c r="O4" s="20">
        <v>1.3</v>
      </c>
      <c r="P4" s="20">
        <v>1</v>
      </c>
      <c r="Q4" s="55">
        <f t="shared" si="0"/>
        <v>706.7</v>
      </c>
      <c r="S4" s="88"/>
    </row>
    <row r="5" spans="1:26" ht="45" customHeight="1" x14ac:dyDescent="0.4">
      <c r="A5" s="38">
        <v>45994</v>
      </c>
      <c r="B5" s="50" t="s">
        <v>16</v>
      </c>
      <c r="C5" s="51" t="s">
        <v>56</v>
      </c>
      <c r="D5" s="88" t="s">
        <v>111</v>
      </c>
      <c r="E5" s="29" t="s">
        <v>128</v>
      </c>
      <c r="F5" s="88" t="s">
        <v>152</v>
      </c>
      <c r="G5" s="52" t="s">
        <v>38</v>
      </c>
      <c r="H5" s="46" t="s">
        <v>12</v>
      </c>
      <c r="I5" s="29" t="s">
        <v>63</v>
      </c>
      <c r="J5" s="59" t="s">
        <v>64</v>
      </c>
      <c r="K5" s="29" t="s">
        <v>65</v>
      </c>
      <c r="L5" s="47">
        <v>4</v>
      </c>
      <c r="M5" s="12">
        <v>2</v>
      </c>
      <c r="N5" s="12">
        <v>2</v>
      </c>
      <c r="O5" s="48">
        <v>2.1</v>
      </c>
      <c r="P5" s="15">
        <v>1</v>
      </c>
      <c r="Q5" s="49">
        <f t="shared" si="0"/>
        <v>630.4</v>
      </c>
      <c r="S5" s="85"/>
    </row>
    <row r="6" spans="1:26" ht="45" customHeight="1" x14ac:dyDescent="0.4">
      <c r="A6" s="38">
        <v>45995</v>
      </c>
      <c r="B6" s="44" t="s">
        <v>17</v>
      </c>
      <c r="C6" s="122" t="s">
        <v>123</v>
      </c>
      <c r="D6" s="122"/>
      <c r="E6" s="88" t="s">
        <v>166</v>
      </c>
      <c r="F6" s="60" t="s">
        <v>153</v>
      </c>
      <c r="G6" s="95" t="s">
        <v>39</v>
      </c>
      <c r="H6" s="46" t="s">
        <v>24</v>
      </c>
      <c r="I6" s="25" t="s">
        <v>67</v>
      </c>
      <c r="J6" s="10" t="s">
        <v>66</v>
      </c>
      <c r="K6" s="88" t="s">
        <v>72</v>
      </c>
      <c r="L6" s="47">
        <v>4.2</v>
      </c>
      <c r="M6" s="12">
        <v>2.2000000000000002</v>
      </c>
      <c r="N6" s="12">
        <v>3</v>
      </c>
      <c r="O6" s="48">
        <v>1.2</v>
      </c>
      <c r="P6" s="15">
        <v>1</v>
      </c>
      <c r="Q6" s="49">
        <f t="shared" si="0"/>
        <v>682.8</v>
      </c>
    </row>
    <row r="7" spans="1:26" ht="45" customHeight="1" thickBot="1" x14ac:dyDescent="0.45">
      <c r="A7" s="75">
        <v>45996</v>
      </c>
      <c r="B7" s="39" t="s">
        <v>18</v>
      </c>
      <c r="C7" s="41" t="s">
        <v>57</v>
      </c>
      <c r="D7" s="106" t="s">
        <v>194</v>
      </c>
      <c r="E7" s="91" t="s">
        <v>124</v>
      </c>
      <c r="F7" s="62" t="s">
        <v>162</v>
      </c>
      <c r="G7" s="63" t="s">
        <v>195</v>
      </c>
      <c r="H7" s="64" t="s">
        <v>12</v>
      </c>
      <c r="I7" s="40" t="s">
        <v>28</v>
      </c>
      <c r="J7" s="41" t="s">
        <v>68</v>
      </c>
      <c r="K7" s="27" t="s">
        <v>69</v>
      </c>
      <c r="L7" s="65">
        <v>4.5</v>
      </c>
      <c r="M7" s="13">
        <v>2.5</v>
      </c>
      <c r="N7" s="13">
        <v>2.7</v>
      </c>
      <c r="O7" s="22">
        <v>1</v>
      </c>
      <c r="P7" s="14">
        <v>1</v>
      </c>
      <c r="Q7" s="43">
        <f>L7*70+M7*75+N7*45+O7*24+P7*60+20</f>
        <v>728</v>
      </c>
    </row>
    <row r="8" spans="1:26" ht="45" customHeight="1" x14ac:dyDescent="0.4">
      <c r="A8" s="38">
        <v>45999</v>
      </c>
      <c r="B8" s="44" t="s">
        <v>14</v>
      </c>
      <c r="C8" s="30" t="s">
        <v>36</v>
      </c>
      <c r="D8" s="66" t="s">
        <v>129</v>
      </c>
      <c r="E8" s="11" t="s">
        <v>49</v>
      </c>
      <c r="F8" s="67" t="s">
        <v>155</v>
      </c>
      <c r="G8" s="26" t="s">
        <v>34</v>
      </c>
      <c r="H8" s="25" t="s">
        <v>24</v>
      </c>
      <c r="I8" s="25" t="s">
        <v>106</v>
      </c>
      <c r="J8" s="59" t="s">
        <v>52</v>
      </c>
      <c r="K8" s="26" t="s">
        <v>107</v>
      </c>
      <c r="L8" s="47">
        <v>4.5</v>
      </c>
      <c r="M8" s="12">
        <v>2.2999999999999998</v>
      </c>
      <c r="N8" s="12">
        <v>2.4</v>
      </c>
      <c r="O8" s="23">
        <v>1.2</v>
      </c>
      <c r="P8" s="15">
        <v>1</v>
      </c>
      <c r="Q8" s="49">
        <f t="shared" si="0"/>
        <v>684.3</v>
      </c>
    </row>
    <row r="9" spans="1:26" ht="45" customHeight="1" x14ac:dyDescent="0.4">
      <c r="A9" s="38">
        <v>46000</v>
      </c>
      <c r="B9" s="50" t="s">
        <v>15</v>
      </c>
      <c r="C9" s="58" t="s">
        <v>26</v>
      </c>
      <c r="D9" s="52" t="s">
        <v>167</v>
      </c>
      <c r="E9" s="11" t="s">
        <v>48</v>
      </c>
      <c r="F9" s="52" t="s">
        <v>113</v>
      </c>
      <c r="G9" s="52" t="s">
        <v>35</v>
      </c>
      <c r="H9" s="53" t="s">
        <v>12</v>
      </c>
      <c r="I9" s="52" t="s">
        <v>141</v>
      </c>
      <c r="J9" s="59" t="s">
        <v>108</v>
      </c>
      <c r="K9" s="29" t="s">
        <v>193</v>
      </c>
      <c r="L9" s="68">
        <v>4.4000000000000004</v>
      </c>
      <c r="M9" s="16">
        <v>2.2000000000000002</v>
      </c>
      <c r="N9" s="16">
        <v>2.5</v>
      </c>
      <c r="O9" s="24">
        <v>1.2</v>
      </c>
      <c r="P9" s="17">
        <v>1</v>
      </c>
      <c r="Q9" s="55">
        <f t="shared" si="0"/>
        <v>674.3</v>
      </c>
    </row>
    <row r="10" spans="1:26" ht="45" customHeight="1" x14ac:dyDescent="0.4">
      <c r="A10" s="38">
        <v>46001</v>
      </c>
      <c r="B10" s="50" t="s">
        <v>16</v>
      </c>
      <c r="C10" s="69" t="s">
        <v>105</v>
      </c>
      <c r="D10" s="66" t="s">
        <v>130</v>
      </c>
      <c r="E10" s="88" t="s">
        <v>127</v>
      </c>
      <c r="F10" s="56" t="s">
        <v>156</v>
      </c>
      <c r="G10" s="95" t="s">
        <v>178</v>
      </c>
      <c r="H10" s="25" t="s">
        <v>24</v>
      </c>
      <c r="I10" s="26" t="s">
        <v>140</v>
      </c>
      <c r="J10" s="59" t="s">
        <v>109</v>
      </c>
      <c r="K10" s="28" t="s">
        <v>51</v>
      </c>
      <c r="L10" s="47">
        <v>4.2</v>
      </c>
      <c r="M10" s="12">
        <v>2.2000000000000002</v>
      </c>
      <c r="N10" s="12">
        <v>2.5</v>
      </c>
      <c r="O10" s="23">
        <v>1.4</v>
      </c>
      <c r="P10" s="15">
        <v>1</v>
      </c>
      <c r="Q10" s="49">
        <f t="shared" si="0"/>
        <v>665.1</v>
      </c>
    </row>
    <row r="11" spans="1:26" ht="45" customHeight="1" x14ac:dyDescent="0.4">
      <c r="A11" s="38">
        <v>46002</v>
      </c>
      <c r="B11" s="44" t="s">
        <v>17</v>
      </c>
      <c r="C11" s="123" t="s">
        <v>43</v>
      </c>
      <c r="D11" s="124"/>
      <c r="E11" s="29" t="s">
        <v>179</v>
      </c>
      <c r="F11" s="9" t="s">
        <v>154</v>
      </c>
      <c r="G11" s="95" t="s">
        <v>37</v>
      </c>
      <c r="H11" s="29" t="s">
        <v>25</v>
      </c>
      <c r="I11" s="25" t="s">
        <v>46</v>
      </c>
      <c r="J11" s="10" t="s">
        <v>172</v>
      </c>
      <c r="K11" s="86" t="s">
        <v>146</v>
      </c>
      <c r="L11" s="47">
        <v>4.5</v>
      </c>
      <c r="M11" s="12">
        <v>2.4</v>
      </c>
      <c r="N11" s="12">
        <v>2.2999999999999998</v>
      </c>
      <c r="O11" s="23">
        <v>1.1000000000000001</v>
      </c>
      <c r="P11" s="15">
        <v>1</v>
      </c>
      <c r="Q11" s="49">
        <f t="shared" si="0"/>
        <v>684.9</v>
      </c>
    </row>
    <row r="12" spans="1:26" ht="45" customHeight="1" thickBot="1" x14ac:dyDescent="0.45">
      <c r="A12" s="75">
        <v>46003</v>
      </c>
      <c r="B12" s="39" t="s">
        <v>18</v>
      </c>
      <c r="C12" s="100" t="s">
        <v>104</v>
      </c>
      <c r="D12" s="93" t="s">
        <v>58</v>
      </c>
      <c r="E12" s="61" t="s">
        <v>50</v>
      </c>
      <c r="F12" s="92" t="s">
        <v>163</v>
      </c>
      <c r="G12" s="92" t="s">
        <v>188</v>
      </c>
      <c r="H12" s="93" t="s">
        <v>73</v>
      </c>
      <c r="I12" s="93" t="s">
        <v>110</v>
      </c>
      <c r="J12" s="91" t="s">
        <v>99</v>
      </c>
      <c r="K12" s="87" t="s">
        <v>147</v>
      </c>
      <c r="L12" s="42">
        <v>4.2</v>
      </c>
      <c r="M12" s="18">
        <v>2.5</v>
      </c>
      <c r="N12" s="18">
        <v>2.2999999999999998</v>
      </c>
      <c r="O12" s="18">
        <v>1.2</v>
      </c>
      <c r="P12" s="18">
        <v>1</v>
      </c>
      <c r="Q12" s="43">
        <f t="shared" si="0"/>
        <v>673.8</v>
      </c>
    </row>
    <row r="13" spans="1:26" ht="45" customHeight="1" x14ac:dyDescent="0.4">
      <c r="A13" s="38">
        <v>46006</v>
      </c>
      <c r="B13" s="44" t="s">
        <v>14</v>
      </c>
      <c r="C13" s="90" t="s">
        <v>74</v>
      </c>
      <c r="D13" s="101" t="s">
        <v>75</v>
      </c>
      <c r="E13" s="83" t="s">
        <v>76</v>
      </c>
      <c r="F13" s="99" t="s">
        <v>157</v>
      </c>
      <c r="G13" s="95" t="s">
        <v>77</v>
      </c>
      <c r="H13" s="84" t="s">
        <v>73</v>
      </c>
      <c r="I13" s="84" t="s">
        <v>78</v>
      </c>
      <c r="J13" s="98" t="s">
        <v>100</v>
      </c>
      <c r="K13" s="107" t="s">
        <v>175</v>
      </c>
      <c r="L13" s="70">
        <v>4.2</v>
      </c>
      <c r="M13" s="19">
        <v>2.2000000000000002</v>
      </c>
      <c r="N13" s="19">
        <v>2.2000000000000002</v>
      </c>
      <c r="O13" s="19">
        <v>1.5</v>
      </c>
      <c r="P13" s="19">
        <v>1</v>
      </c>
      <c r="Q13" s="71">
        <f t="shared" si="0"/>
        <v>654</v>
      </c>
      <c r="R13" s="32"/>
    </row>
    <row r="14" spans="1:26" ht="45" customHeight="1" x14ac:dyDescent="0.4">
      <c r="A14" s="38">
        <v>46007</v>
      </c>
      <c r="B14" s="50" t="s">
        <v>15</v>
      </c>
      <c r="C14" s="94" t="s">
        <v>74</v>
      </c>
      <c r="D14" s="86" t="s">
        <v>79</v>
      </c>
      <c r="E14" s="94" t="s">
        <v>168</v>
      </c>
      <c r="F14" s="99" t="s">
        <v>114</v>
      </c>
      <c r="G14" s="95" t="s">
        <v>81</v>
      </c>
      <c r="H14" s="96" t="s">
        <v>73</v>
      </c>
      <c r="I14" s="95" t="s">
        <v>82</v>
      </c>
      <c r="J14" s="96" t="s">
        <v>101</v>
      </c>
      <c r="K14" s="88" t="s">
        <v>192</v>
      </c>
      <c r="L14" s="54">
        <v>4</v>
      </c>
      <c r="M14" s="20">
        <v>2.5</v>
      </c>
      <c r="N14" s="20">
        <v>2.5</v>
      </c>
      <c r="O14" s="20">
        <v>2</v>
      </c>
      <c r="P14" s="20">
        <v>1</v>
      </c>
      <c r="Q14" s="55">
        <f t="shared" si="0"/>
        <v>688</v>
      </c>
      <c r="R14" s="32"/>
    </row>
    <row r="15" spans="1:26" ht="45" customHeight="1" x14ac:dyDescent="0.4">
      <c r="A15" s="38">
        <v>46008</v>
      </c>
      <c r="B15" s="50" t="s">
        <v>16</v>
      </c>
      <c r="C15" s="94" t="s">
        <v>42</v>
      </c>
      <c r="D15" s="84" t="s">
        <v>83</v>
      </c>
      <c r="E15" s="86" t="s">
        <v>80</v>
      </c>
      <c r="F15" s="94" t="s">
        <v>161</v>
      </c>
      <c r="G15" s="95" t="s">
        <v>84</v>
      </c>
      <c r="H15" s="84" t="s">
        <v>73</v>
      </c>
      <c r="I15" s="84" t="s">
        <v>85</v>
      </c>
      <c r="J15" s="94" t="s">
        <v>102</v>
      </c>
      <c r="K15" s="88" t="s">
        <v>86</v>
      </c>
      <c r="L15" s="72">
        <v>4</v>
      </c>
      <c r="M15" s="21">
        <v>2.2999999999999998</v>
      </c>
      <c r="N15" s="21">
        <v>2.6</v>
      </c>
      <c r="O15" s="21">
        <v>1.2</v>
      </c>
      <c r="P15" s="21">
        <v>1</v>
      </c>
      <c r="Q15" s="49">
        <f t="shared" si="0"/>
        <v>658.3</v>
      </c>
      <c r="R15" s="32"/>
    </row>
    <row r="16" spans="1:26" ht="45" customHeight="1" x14ac:dyDescent="0.4">
      <c r="A16" s="38">
        <v>46009</v>
      </c>
      <c r="B16" s="44" t="s">
        <v>17</v>
      </c>
      <c r="C16" s="126" t="s">
        <v>98</v>
      </c>
      <c r="D16" s="127"/>
      <c r="E16" s="95" t="s">
        <v>87</v>
      </c>
      <c r="F16" s="97" t="s">
        <v>158</v>
      </c>
      <c r="G16" s="85"/>
      <c r="H16" s="88" t="s">
        <v>73</v>
      </c>
      <c r="I16" s="84" t="s">
        <v>88</v>
      </c>
      <c r="J16" s="96" t="s">
        <v>173</v>
      </c>
      <c r="K16" s="88" t="s">
        <v>89</v>
      </c>
      <c r="L16" s="80">
        <v>5</v>
      </c>
      <c r="M16" s="81">
        <v>2</v>
      </c>
      <c r="N16" s="81">
        <v>2</v>
      </c>
      <c r="O16" s="81">
        <v>1.1000000000000001</v>
      </c>
      <c r="P16" s="82">
        <v>1</v>
      </c>
      <c r="Q16" s="49">
        <f t="shared" si="0"/>
        <v>676.4</v>
      </c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45" customHeight="1" thickBot="1" x14ac:dyDescent="0.45">
      <c r="A17" s="75">
        <v>46010</v>
      </c>
      <c r="B17" s="39" t="s">
        <v>18</v>
      </c>
      <c r="C17" s="100" t="s">
        <v>31</v>
      </c>
      <c r="D17" s="89" t="s">
        <v>190</v>
      </c>
      <c r="E17" s="91" t="s">
        <v>90</v>
      </c>
      <c r="F17" s="92" t="s">
        <v>164</v>
      </c>
      <c r="G17" s="89" t="s">
        <v>169</v>
      </c>
      <c r="H17" s="93" t="s">
        <v>73</v>
      </c>
      <c r="I17" s="93" t="s">
        <v>91</v>
      </c>
      <c r="J17" s="91" t="s">
        <v>92</v>
      </c>
      <c r="K17" s="89" t="s">
        <v>93</v>
      </c>
      <c r="L17" s="65">
        <v>4</v>
      </c>
      <c r="M17" s="13">
        <v>2</v>
      </c>
      <c r="N17" s="13">
        <v>3</v>
      </c>
      <c r="O17" s="22">
        <v>1.8</v>
      </c>
      <c r="P17" s="14">
        <v>1</v>
      </c>
      <c r="Q17" s="43">
        <f t="shared" si="0"/>
        <v>668.2</v>
      </c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45" customHeight="1" x14ac:dyDescent="0.4">
      <c r="A18" s="38">
        <v>46013</v>
      </c>
      <c r="B18" s="44" t="s">
        <v>14</v>
      </c>
      <c r="C18" s="90" t="s">
        <v>74</v>
      </c>
      <c r="D18" s="104" t="s">
        <v>41</v>
      </c>
      <c r="E18" s="105" t="s">
        <v>94</v>
      </c>
      <c r="F18" s="103" t="s">
        <v>159</v>
      </c>
      <c r="G18" s="90" t="s">
        <v>95</v>
      </c>
      <c r="H18" s="102" t="s">
        <v>73</v>
      </c>
      <c r="I18" s="104" t="s">
        <v>96</v>
      </c>
      <c r="J18" s="90" t="s">
        <v>97</v>
      </c>
      <c r="K18" s="108" t="s">
        <v>174</v>
      </c>
      <c r="L18" s="47">
        <v>4.2</v>
      </c>
      <c r="M18" s="12">
        <v>2.5</v>
      </c>
      <c r="N18" s="12">
        <v>2.5</v>
      </c>
      <c r="O18" s="23">
        <v>1.2</v>
      </c>
      <c r="P18" s="15">
        <v>1</v>
      </c>
      <c r="Q18" s="49">
        <f t="shared" si="0"/>
        <v>682.8</v>
      </c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45" customHeight="1" x14ac:dyDescent="0.4">
      <c r="A19" s="38">
        <v>46014</v>
      </c>
      <c r="B19" s="50" t="s">
        <v>15</v>
      </c>
      <c r="C19" s="26" t="s">
        <v>30</v>
      </c>
      <c r="D19" s="95" t="s">
        <v>187</v>
      </c>
      <c r="E19" s="52" t="s">
        <v>132</v>
      </c>
      <c r="F19" s="67" t="s">
        <v>115</v>
      </c>
      <c r="G19" s="85" t="s">
        <v>33</v>
      </c>
      <c r="H19" s="25" t="s">
        <v>20</v>
      </c>
      <c r="I19" s="10" t="s">
        <v>23</v>
      </c>
      <c r="J19" s="29" t="s">
        <v>71</v>
      </c>
      <c r="K19" s="29" t="s">
        <v>148</v>
      </c>
      <c r="L19" s="68">
        <v>4</v>
      </c>
      <c r="M19" s="16">
        <v>2.4</v>
      </c>
      <c r="N19" s="16">
        <v>3</v>
      </c>
      <c r="O19" s="73">
        <v>1.1000000000000001</v>
      </c>
      <c r="P19" s="17">
        <v>1</v>
      </c>
      <c r="Q19" s="55">
        <f t="shared" si="0"/>
        <v>681.4</v>
      </c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45" customHeight="1" x14ac:dyDescent="0.4">
      <c r="A20" s="38">
        <v>46015</v>
      </c>
      <c r="B20" s="50" t="s">
        <v>16</v>
      </c>
      <c r="C20" s="131" t="s">
        <v>180</v>
      </c>
      <c r="D20" s="132"/>
      <c r="E20" s="26" t="s">
        <v>181</v>
      </c>
      <c r="F20" s="9" t="s">
        <v>182</v>
      </c>
      <c r="G20" s="26" t="s">
        <v>183</v>
      </c>
      <c r="H20" s="29" t="s">
        <v>21</v>
      </c>
      <c r="I20" s="10" t="s">
        <v>32</v>
      </c>
      <c r="J20" s="26" t="s">
        <v>70</v>
      </c>
      <c r="K20" s="28" t="s">
        <v>53</v>
      </c>
      <c r="L20" s="47">
        <v>5</v>
      </c>
      <c r="M20" s="12">
        <v>2.4</v>
      </c>
      <c r="N20" s="12">
        <v>2.5</v>
      </c>
      <c r="O20" s="48">
        <v>1.2</v>
      </c>
      <c r="P20" s="15">
        <v>1</v>
      </c>
      <c r="Q20" s="49">
        <f t="shared" si="0"/>
        <v>731.3</v>
      </c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45" customHeight="1" x14ac:dyDescent="0.4">
      <c r="A21" s="38">
        <v>46016</v>
      </c>
      <c r="B21" s="109" t="s">
        <v>17</v>
      </c>
      <c r="C21" s="125" t="s">
        <v>171</v>
      </c>
      <c r="D21" s="125"/>
      <c r="E21" s="125"/>
      <c r="F21" s="125"/>
      <c r="G21" s="125"/>
      <c r="H21" s="125"/>
      <c r="I21" s="125"/>
      <c r="J21" s="125"/>
      <c r="K21" s="125"/>
      <c r="L21" s="47"/>
      <c r="M21" s="12"/>
      <c r="N21" s="12"/>
      <c r="O21" s="48"/>
      <c r="P21" s="15"/>
      <c r="Q21" s="49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45" customHeight="1" thickBot="1" x14ac:dyDescent="0.45">
      <c r="A22" s="75">
        <v>46017</v>
      </c>
      <c r="B22" s="77" t="s">
        <v>29</v>
      </c>
      <c r="C22" s="128" t="s">
        <v>170</v>
      </c>
      <c r="D22" s="129"/>
      <c r="E22" s="129"/>
      <c r="F22" s="129"/>
      <c r="G22" s="129"/>
      <c r="H22" s="129"/>
      <c r="I22" s="129"/>
      <c r="J22" s="129"/>
      <c r="K22" s="130"/>
      <c r="L22" s="65"/>
      <c r="M22" s="13"/>
      <c r="N22" s="13"/>
      <c r="O22" s="74"/>
      <c r="P22" s="14"/>
      <c r="Q22" s="43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45" customHeight="1" x14ac:dyDescent="0.4">
      <c r="A23" s="38">
        <v>46020</v>
      </c>
      <c r="B23" s="78" t="s">
        <v>14</v>
      </c>
      <c r="C23" s="90" t="s">
        <v>19</v>
      </c>
      <c r="D23" s="104" t="s">
        <v>44</v>
      </c>
      <c r="E23" s="105" t="s">
        <v>138</v>
      </c>
      <c r="F23" s="103" t="s">
        <v>160</v>
      </c>
      <c r="G23" s="90" t="s">
        <v>45</v>
      </c>
      <c r="H23" s="102" t="s">
        <v>21</v>
      </c>
      <c r="I23" s="104" t="s">
        <v>47</v>
      </c>
      <c r="J23" s="90" t="s">
        <v>54</v>
      </c>
      <c r="K23" s="107" t="s">
        <v>191</v>
      </c>
      <c r="L23" s="47">
        <v>4.2</v>
      </c>
      <c r="M23" s="12">
        <v>2.2000000000000002</v>
      </c>
      <c r="N23" s="12">
        <v>2.4</v>
      </c>
      <c r="O23" s="23">
        <v>1.5</v>
      </c>
      <c r="P23" s="15">
        <v>1</v>
      </c>
      <c r="Q23" s="49">
        <f t="shared" ref="Q23" si="1">L23*70+M23*75+N23*45+O23*24+P23*60</f>
        <v>663</v>
      </c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45" customHeight="1" x14ac:dyDescent="0.4">
      <c r="A24" s="38">
        <v>46021</v>
      </c>
      <c r="B24" s="44" t="s">
        <v>120</v>
      </c>
      <c r="C24" s="85" t="s">
        <v>19</v>
      </c>
      <c r="D24" s="76" t="s">
        <v>116</v>
      </c>
      <c r="E24" s="95" t="s">
        <v>139</v>
      </c>
      <c r="F24" s="99" t="s">
        <v>122</v>
      </c>
      <c r="G24" s="85" t="s">
        <v>117</v>
      </c>
      <c r="H24" s="84" t="s">
        <v>118</v>
      </c>
      <c r="I24" s="10" t="s">
        <v>142</v>
      </c>
      <c r="J24" s="88" t="s">
        <v>119</v>
      </c>
      <c r="K24" s="88" t="s">
        <v>149</v>
      </c>
      <c r="L24" s="68">
        <v>4.2</v>
      </c>
      <c r="M24" s="16">
        <v>2.4</v>
      </c>
      <c r="N24" s="16">
        <v>2.2999999999999998</v>
      </c>
      <c r="O24" s="73">
        <v>1.2</v>
      </c>
      <c r="P24" s="17">
        <v>1</v>
      </c>
      <c r="Q24" s="55">
        <f t="shared" ref="Q24" si="2">L24*70+M24*75+N24*45+O24*24+P24*60</f>
        <v>666.3</v>
      </c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45" customHeight="1" thickBot="1" x14ac:dyDescent="0.45">
      <c r="A25" s="75">
        <v>46022</v>
      </c>
      <c r="B25" s="39" t="s">
        <v>121</v>
      </c>
      <c r="C25" s="110" t="s">
        <v>133</v>
      </c>
      <c r="D25" s="111" t="s">
        <v>125</v>
      </c>
      <c r="E25" s="63" t="s">
        <v>134</v>
      </c>
      <c r="F25" s="112" t="s">
        <v>165</v>
      </c>
      <c r="G25" s="63" t="s">
        <v>135</v>
      </c>
      <c r="H25" s="93" t="s">
        <v>136</v>
      </c>
      <c r="I25" s="79" t="s">
        <v>143</v>
      </c>
      <c r="J25" s="63" t="s">
        <v>144</v>
      </c>
      <c r="K25" s="87" t="s">
        <v>150</v>
      </c>
      <c r="L25" s="113">
        <v>4.8</v>
      </c>
      <c r="M25" s="114">
        <v>2.4</v>
      </c>
      <c r="N25" s="114">
        <v>2.4</v>
      </c>
      <c r="O25" s="115">
        <v>1.2</v>
      </c>
      <c r="P25" s="116">
        <v>1</v>
      </c>
      <c r="Q25" s="117">
        <f t="shared" ref="Q25" si="3">L25*70+M25*75+N25*45+O25*24+P25*60</f>
        <v>712.8</v>
      </c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252.75" hidden="1" customHeight="1" thickBot="1" x14ac:dyDescent="0.45">
      <c r="A26" s="118" t="s">
        <v>103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20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246.75" customHeight="1" thickBot="1" x14ac:dyDescent="0.45">
      <c r="A27" s="118" t="s">
        <v>184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20"/>
    </row>
    <row r="28" spans="1:26" ht="27" x14ac:dyDescent="0.4">
      <c r="A28" ph="1"/>
      <c r="B28" ph="1"/>
    </row>
    <row r="29" spans="1:26" ht="35" x14ac:dyDescent="0.55000000000000004">
      <c r="A29" ph="1"/>
      <c r="B29" ph="1"/>
      <c r="C29" ph="1"/>
      <c r="D29" ph="1"/>
      <c r="E29" ph="1"/>
      <c r="F29" ph="1"/>
      <c r="H29" ph="1"/>
      <c r="I29" ph="1"/>
      <c r="J29" ph="1"/>
      <c r="K29" s="31" ph="1"/>
    </row>
    <row r="30" spans="1:26" ht="35" x14ac:dyDescent="0.55000000000000004">
      <c r="A30" ph="1"/>
      <c r="B30" ph="1"/>
      <c r="C30" ph="1"/>
      <c r="D30" ph="1"/>
      <c r="E30" ph="1"/>
      <c r="F30" ph="1"/>
      <c r="G30" ph="1"/>
      <c r="H30" ph="1"/>
      <c r="I30" ph="1"/>
      <c r="J30" ph="1"/>
      <c r="K30" s="31" ph="1"/>
    </row>
    <row r="31" spans="1:26" ht="35" x14ac:dyDescent="0.55000000000000004">
      <c r="A31" ph="1"/>
      <c r="B31" ph="1"/>
      <c r="C31" ph="1"/>
      <c r="D31" ph="1"/>
      <c r="E31" ph="1"/>
      <c r="F31" ph="1"/>
      <c r="G31" ph="1"/>
      <c r="H31" ph="1"/>
      <c r="I31" ph="1"/>
      <c r="J31" ph="1"/>
      <c r="K31" s="31" ph="1"/>
    </row>
    <row r="36" spans="18:26" x14ac:dyDescent="0.4">
      <c r="R36" s="32"/>
      <c r="T36" s="32"/>
      <c r="U36" s="32"/>
      <c r="V36" s="32"/>
      <c r="W36" s="32"/>
      <c r="X36" s="32"/>
      <c r="Y36" s="32"/>
      <c r="Z36" s="32"/>
    </row>
  </sheetData>
  <mergeCells count="9">
    <mergeCell ref="A27:Q27"/>
    <mergeCell ref="A26:Q26"/>
    <mergeCell ref="A1:K1"/>
    <mergeCell ref="C6:D6"/>
    <mergeCell ref="C11:D11"/>
    <mergeCell ref="C21:K21"/>
    <mergeCell ref="C16:D16"/>
    <mergeCell ref="C22:K22"/>
    <mergeCell ref="C20:D20"/>
  </mergeCells>
  <phoneticPr fontId="5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小學菜單</vt:lpstr>
      <vt:lpstr>小學菜單!Print_Area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PC03</dc:creator>
  <cp:lastModifiedBy>光仁小學 白兔班</cp:lastModifiedBy>
  <cp:revision/>
  <cp:lastPrinted>2025-11-14T07:44:29Z</cp:lastPrinted>
  <dcterms:created xsi:type="dcterms:W3CDTF">2018-06-28T01:41:55Z</dcterms:created>
  <dcterms:modified xsi:type="dcterms:W3CDTF">2025-12-02T04:13:30Z</dcterms:modified>
</cp:coreProperties>
</file>