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光小\Desktop\光仁2\光小-菜單\光小115年菜單\"/>
    </mc:Choice>
  </mc:AlternateContent>
  <bookViews>
    <workbookView xWindow="0" yWindow="0" windowWidth="28800" windowHeight="11940"/>
  </bookViews>
  <sheets>
    <sheet name="11101" sheetId="7" r:id="rId1"/>
  </sheets>
  <definedNames>
    <definedName name="_xlnm.Print_Area" localSheetId="0">'11101'!$A$1:$K$18</definedName>
  </definedNames>
  <calcPr calcId="152511"/>
</workbook>
</file>

<file path=xl/calcChain.xml><?xml version="1.0" encoding="utf-8"?>
<calcChain xmlns="http://schemas.openxmlformats.org/spreadsheetml/2006/main">
  <c r="Q3" i="7" l="1"/>
  <c r="Q18" i="7" l="1"/>
  <c r="Q13" i="7"/>
  <c r="Q12" i="7" l="1"/>
  <c r="Q16" i="7" l="1"/>
  <c r="Q17" i="7"/>
  <c r="Q15" i="7" l="1"/>
  <c r="Q14" i="7" l="1"/>
  <c r="Q11" i="7"/>
  <c r="Q10" i="7"/>
  <c r="Q9" i="7"/>
  <c r="Q8" i="7"/>
  <c r="Q7" i="7"/>
  <c r="Q6" i="7"/>
  <c r="Q5" i="7"/>
  <c r="Q4" i="7"/>
</calcChain>
</file>

<file path=xl/sharedStrings.xml><?xml version="1.0" encoding="utf-8"?>
<sst xmlns="http://schemas.openxmlformats.org/spreadsheetml/2006/main" count="177" uniqueCount="157">
  <si>
    <t>日期</t>
    <phoneticPr fontId="3" type="noConversion"/>
  </si>
  <si>
    <t>星期</t>
    <phoneticPr fontId="3" type="noConversion"/>
  </si>
  <si>
    <t>主食</t>
  </si>
  <si>
    <t>主菜</t>
  </si>
  <si>
    <t>副菜一</t>
    <phoneticPr fontId="3" type="noConversion"/>
  </si>
  <si>
    <t>青菜</t>
  </si>
  <si>
    <t>湯品</t>
    <phoneticPr fontId="3" type="noConversion"/>
  </si>
  <si>
    <t>附餐</t>
  </si>
  <si>
    <t>早點心主食(幼)</t>
    <phoneticPr fontId="3" type="noConversion"/>
  </si>
  <si>
    <t>午點心主食(幼)</t>
    <phoneticPr fontId="3" type="noConversion"/>
  </si>
  <si>
    <t>課後點心</t>
    <phoneticPr fontId="3" type="noConversion"/>
  </si>
  <si>
    <t>油脂</t>
    <phoneticPr fontId="3" type="noConversion"/>
  </si>
  <si>
    <t>蔬菜</t>
    <phoneticPr fontId="3" type="noConversion"/>
  </si>
  <si>
    <t>水果</t>
    <phoneticPr fontId="3" type="noConversion"/>
  </si>
  <si>
    <t>熱量</t>
    <phoneticPr fontId="3" type="noConversion"/>
  </si>
  <si>
    <t>一</t>
    <phoneticPr fontId="3" type="noConversion"/>
  </si>
  <si>
    <t>二</t>
    <phoneticPr fontId="3" type="noConversion"/>
  </si>
  <si>
    <t>三</t>
    <phoneticPr fontId="3" type="noConversion"/>
  </si>
  <si>
    <t>四</t>
    <phoneticPr fontId="3" type="noConversion"/>
  </si>
  <si>
    <t>五</t>
    <phoneticPr fontId="3" type="noConversion"/>
  </si>
  <si>
    <t>水果</t>
    <phoneticPr fontId="3" type="noConversion"/>
  </si>
  <si>
    <t>豆皮味噌湯</t>
    <phoneticPr fontId="3" type="noConversion"/>
  </si>
  <si>
    <r>
      <t xml:space="preserve">鍋燒烏龍麵              </t>
    </r>
    <r>
      <rPr>
        <sz val="10"/>
        <color theme="1"/>
        <rFont val="標楷體"/>
        <family val="4"/>
        <charset val="136"/>
      </rPr>
      <t>「豬肉原產地國」：臺灣</t>
    </r>
    <phoneticPr fontId="3" type="noConversion"/>
  </si>
  <si>
    <t>鮮蔬百頁</t>
    <phoneticPr fontId="3" type="noConversion"/>
  </si>
  <si>
    <t>一</t>
    <phoneticPr fontId="3" type="noConversion"/>
  </si>
  <si>
    <t>三</t>
    <phoneticPr fontId="3" type="noConversion"/>
  </si>
  <si>
    <t>四</t>
    <phoneticPr fontId="3" type="noConversion"/>
  </si>
  <si>
    <t>一</t>
    <phoneticPr fontId="3" type="noConversion"/>
  </si>
  <si>
    <t>二</t>
    <phoneticPr fontId="3" type="noConversion"/>
  </si>
  <si>
    <t>水果</t>
    <phoneticPr fontId="3" type="noConversion"/>
  </si>
  <si>
    <t>水果</t>
    <phoneticPr fontId="3" type="noConversion"/>
  </si>
  <si>
    <t>水果</t>
    <phoneticPr fontId="3" type="noConversion"/>
  </si>
  <si>
    <r>
      <t xml:space="preserve">古早味米粉湯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</si>
  <si>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t>蚵白菜</t>
    <phoneticPr fontId="3" type="noConversion"/>
  </si>
  <si>
    <r>
      <t xml:space="preserve">麻油鮮蔬麵線              </t>
    </r>
    <r>
      <rPr>
        <sz val="10"/>
        <color theme="1"/>
        <rFont val="標楷體"/>
        <family val="4"/>
        <charset val="136"/>
      </rPr>
      <t>「豬肉原產地國」：臺灣</t>
    </r>
    <phoneticPr fontId="3" type="noConversion"/>
  </si>
  <si>
    <r>
      <t xml:space="preserve">香菇油飯              </t>
    </r>
    <r>
      <rPr>
        <sz val="10"/>
        <color theme="1"/>
        <rFont val="標楷體"/>
        <family val="4"/>
        <charset val="136"/>
      </rPr>
      <t>「豬肉原產地國」：臺灣</t>
    </r>
    <phoneticPr fontId="3" type="noConversion"/>
  </si>
  <si>
    <r>
      <t xml:space="preserve">什錦湯麵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</si>
  <si>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t xml:space="preserve">蝦皮蒲瓜粥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</si>
  <si>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t xml:space="preserve">蘿蔔糕湯              </t>
    </r>
    <r>
      <rPr>
        <sz val="10"/>
        <color theme="1"/>
        <rFont val="標楷體"/>
        <family val="4"/>
        <charset val="136"/>
      </rPr>
      <t>「豬肉原產地國」：臺灣</t>
    </r>
    <phoneticPr fontId="3" type="noConversion"/>
  </si>
  <si>
    <r>
      <t xml:space="preserve">蕃茄肉絲湯麵              </t>
    </r>
    <r>
      <rPr>
        <sz val="10"/>
        <color theme="1"/>
        <rFont val="標楷體"/>
        <family val="4"/>
        <charset val="136"/>
      </rPr>
      <t>「豬肉原產地國」：臺灣</t>
    </r>
    <phoneticPr fontId="3" type="noConversion"/>
  </si>
  <si>
    <t>綠豆薏仁湯</t>
    <phoneticPr fontId="3" type="noConversion"/>
  </si>
  <si>
    <t>糙米飯</t>
  </si>
  <si>
    <t>小米飯</t>
  </si>
  <si>
    <r>
      <t xml:space="preserve">蘿蔔貢丸湯          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</si>
  <si>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t>五</t>
    <phoneticPr fontId="3" type="noConversion"/>
  </si>
  <si>
    <t>芋泥包+豆漿</t>
    <phoneticPr fontId="3" type="noConversion"/>
  </si>
  <si>
    <t>芝麻包+豆漿</t>
    <phoneticPr fontId="3" type="noConversion"/>
  </si>
  <si>
    <t>福山萵苣</t>
    <phoneticPr fontId="3" type="noConversion"/>
  </si>
  <si>
    <t>家常肉絲炒麵</t>
    <phoneticPr fontId="3" type="noConversion"/>
  </si>
  <si>
    <r>
      <t xml:space="preserve">瓜仔肉                   </t>
    </r>
    <r>
      <rPr>
        <sz val="10"/>
        <color theme="1"/>
        <rFont val="標楷體"/>
        <family val="4"/>
        <charset val="136"/>
      </rPr>
      <t>「豬肉原產地國」：臺灣</t>
    </r>
    <phoneticPr fontId="3" type="noConversion"/>
  </si>
  <si>
    <t>咖哩雞</t>
    <phoneticPr fontId="3" type="noConversion"/>
  </si>
  <si>
    <t>奶酥麵包</t>
  </si>
  <si>
    <r>
      <t xml:space="preserve">蔬菜南瓜米粉湯              </t>
    </r>
    <r>
      <rPr>
        <sz val="10"/>
        <color theme="1"/>
        <rFont val="標楷體"/>
        <family val="4"/>
        <charset val="136"/>
      </rPr>
      <t>「豬肉原產地國」：臺灣</t>
    </r>
    <phoneticPr fontId="3" type="noConversion"/>
  </si>
  <si>
    <r>
      <rPr>
        <sz val="16"/>
        <rFont val="標楷體"/>
        <family val="4"/>
        <charset val="136"/>
      </rPr>
      <t xml:space="preserve">肉絲湯麵        </t>
    </r>
    <r>
      <rPr>
        <sz val="8"/>
        <rFont val="標楷體"/>
        <family val="4"/>
        <charset val="136"/>
      </rPr>
      <t xml:space="preserve">   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</si>
  <si>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rPr>
        <sz val="16"/>
        <color theme="1"/>
        <rFont val="標楷體"/>
        <family val="4"/>
        <charset val="136"/>
      </rPr>
      <t>酸辣湯餃</t>
    </r>
    <r>
      <rPr>
        <sz val="8"/>
        <color indexed="8"/>
        <rFont val="標楷體"/>
        <family val="4"/>
        <charset val="136"/>
      </rPr>
      <t xml:space="preserve">                        </t>
    </r>
    <r>
      <rPr>
        <sz val="10"/>
        <color indexed="8"/>
        <rFont val="標楷體"/>
        <family val="4"/>
        <charset val="136"/>
      </rPr>
      <t>「豬肉原產地國」：臺灣</t>
    </r>
    <phoneticPr fontId="3" type="noConversion"/>
  </si>
  <si>
    <r>
      <t xml:space="preserve">香菇鹹粥   </t>
    </r>
    <r>
      <rPr>
        <sz val="10"/>
        <rFont val="標楷體"/>
        <family val="4"/>
        <charset val="136"/>
      </rPr>
      <t xml:space="preserve">           「豬肉原產地國」：臺灣</t>
    </r>
    <phoneticPr fontId="3" type="noConversion"/>
  </si>
  <si>
    <r>
      <t xml:space="preserve">榨菜肉絲麵  </t>
    </r>
    <r>
      <rPr>
        <sz val="10"/>
        <rFont val="標楷體"/>
        <family val="4"/>
        <charset val="136"/>
      </rPr>
      <t xml:space="preserve">            「豬肉原產地國」：臺灣</t>
    </r>
    <phoneticPr fontId="3" type="noConversion"/>
  </si>
  <si>
    <t xml:space="preserve"> 水蒸蛋糕</t>
    <phoneticPr fontId="3" type="noConversion"/>
  </si>
  <si>
    <r>
      <t xml:space="preserve">鮮蔬烏龍麵              </t>
    </r>
    <r>
      <rPr>
        <sz val="10"/>
        <color theme="1"/>
        <rFont val="標楷體"/>
        <family val="4"/>
        <charset val="136"/>
      </rPr>
      <t>「豬肉原產地國」：臺灣</t>
    </r>
    <phoneticPr fontId="3" type="noConversion"/>
  </si>
  <si>
    <t>大理石蛋糕+鮮奶</t>
    <phoneticPr fontId="3" type="noConversion"/>
  </si>
  <si>
    <t>杯子蛋糕+鮮奶</t>
    <phoneticPr fontId="3" type="noConversion"/>
  </si>
  <si>
    <t>克林姆麵包+鮮奶</t>
    <phoneticPr fontId="3" type="noConversion"/>
  </si>
  <si>
    <t>地瓜麵包+鮮奶</t>
    <phoneticPr fontId="3" type="noConversion"/>
  </si>
  <si>
    <t>蔓越莓麵包+鮮奶</t>
    <phoneticPr fontId="3" type="noConversion"/>
  </si>
  <si>
    <t>有機米飯</t>
    <phoneticPr fontId="3" type="noConversion"/>
  </si>
  <si>
    <t>滷蛋+豆干*2</t>
    <phoneticPr fontId="3" type="noConversion"/>
  </si>
  <si>
    <t>豆沙包+豆漿</t>
    <phoneticPr fontId="3" type="noConversion"/>
  </si>
  <si>
    <t xml:space="preserve"> </t>
    <phoneticPr fontId="3" type="noConversion"/>
  </si>
  <si>
    <r>
      <rPr>
        <b/>
        <sz val="24"/>
        <rFont val="標楷體"/>
        <family val="4"/>
        <charset val="136"/>
      </rPr>
      <t>沙門氏桿菌的分布及感染途徑</t>
    </r>
    <r>
      <rPr>
        <sz val="14"/>
        <rFont val="標楷體"/>
        <family val="4"/>
        <charset val="136"/>
      </rPr>
      <t xml:space="preserve">           </t>
    </r>
    <r>
      <rPr>
        <sz val="15"/>
        <rFont val="標楷體"/>
        <family val="4"/>
        <charset val="136"/>
      </rPr>
      <t xml:space="preserve">   {擷取自衛生福利部食品藥物管理署 藥物食品安全週報} </t>
    </r>
    <r>
      <rPr>
        <sz val="14"/>
        <rFont val="標楷體"/>
        <family val="4"/>
        <charset val="136"/>
      </rPr>
      <t xml:space="preserve">
   沙門氏桿菌(Salmonella spp.)廣泛分布於自然環境中，它可能透過水源、環境、病媒，甚至感染者的排泄物等多種途徑，進入食品供應鏈中。由於此菌屬於腸道細菌的一種，存在於許多動物的腸道內，當動物於屠宰或是產卵等過程中，很可能使食品在源頭端即遭受沙門氏桿菌的污染；除此之外，飼養的寵物，如貓、狗、兩棲類、爬蟲類及囓齒類等動物亦會攜帶此菌，透過人體間接將其帶入食品中。
</t>
    </r>
    <r>
      <rPr>
        <sz val="16"/>
        <rFont val="標楷體"/>
        <family val="4"/>
        <charset val="136"/>
      </rPr>
      <t>造成食品中毒的主要原因</t>
    </r>
    <r>
      <rPr>
        <sz val="14"/>
        <rFont val="標楷體"/>
        <family val="4"/>
        <charset val="136"/>
      </rPr>
      <t xml:space="preserve">
   當調理人員未具備良好的衛生安全操作觀念，或是食品製備場所未保持清潔，導致攜帶沙門氏桿菌的人員、器具或病媒接觸食品，造成食品交叉污染，這些受污染的食品在不當的保存條件下（如溫度過高、時間過長等)，可能使沙門氏桿菌大量孳生，若於食用前未澈底加熱，就可能造成食品中毒。
   食藥署強調，沙門氏桿菌造成中毒的主要症狀為下痢、腹痛、寒顫、發燒（高燒維持在38～40℃）、噁心、嘔吐等。雖然沙門氏桿菌食品中毒患者的症狀約持續數天即可痊癒，但若出現於嬰兒、老年人等免疫力較弱之族群，則有可能引發嚴重併發症，因此仍不可掉以輕心，應小心防範。
</t>
    </r>
    <r>
      <rPr>
        <sz val="16"/>
        <rFont val="標楷體"/>
        <family val="4"/>
        <charset val="136"/>
      </rPr>
      <t>預防沙門氏桿菌食品中毒</t>
    </r>
    <r>
      <rPr>
        <sz val="14"/>
        <rFont val="標楷體"/>
        <family val="4"/>
        <charset val="136"/>
      </rPr>
      <t xml:space="preserve">
   食藥署提醒，避免沙門氏桿菌污染食品，除了把握「洗、鮮、分、熱、存」五要原則，即「要洗手、要新鮮、要生熟食分開、要澈底加熱、要注意保存溫度」外，人員及環境的衛生管理也是相當重要的一環喔!相關注意要點可以參考食品良好衛生規範準則(GHP)。此外，製作未經加熱的含蛋產品(如蛋黃醬、提拉米蘇等)時，應優先使用衛生品質良好之殺菌液蛋或洗選蛋；已烹調或易腐敗的食品應妥善包裝，隔絕污染物，並保存於5°C以下60°C以上；外食時，應先留意觀察業者作業環境及食品從業人員衛生情形後，再決定是否消費。
   由於沙門氏桿菌不耐熱，一般烹調溫度即可殺滅，因此餐點食用前應先澈底加熱，並避免食用未經加熱處理的食品，這些都是預防沙門氏桿菌食品中毒的要點唷!</t>
    </r>
    <r>
      <rPr>
        <sz val="16"/>
        <rFont val="標楷體"/>
        <family val="4"/>
        <charset val="136"/>
      </rPr>
      <t xml:space="preserve">
</t>
    </r>
    <r>
      <rPr>
        <b/>
        <sz val="16"/>
        <rFont val="標楷體"/>
        <family val="4"/>
        <charset val="136"/>
      </rPr>
      <t>※本校（園）豬肉、牛肉食材來源地:臺灣                                                                                                                                                               ※本校（園）未使用輻射污染食品</t>
    </r>
    <phoneticPr fontId="3" type="noConversion"/>
  </si>
  <si>
    <t>全穀   雜糧</t>
    <phoneticPr fontId="3" type="noConversion"/>
  </si>
  <si>
    <t>豆魚   蛋肉</t>
    <phoneticPr fontId="3" type="noConversion"/>
  </si>
  <si>
    <t>蕃茄炒蛋</t>
  </si>
  <si>
    <t>無骨雞排</t>
    <phoneticPr fontId="3" type="noConversion"/>
  </si>
  <si>
    <t>台式滷白菜</t>
  </si>
  <si>
    <r>
      <rPr>
        <sz val="16"/>
        <color theme="1"/>
        <rFont val="標楷體"/>
        <family val="4"/>
        <charset val="136"/>
      </rPr>
      <t>青江肉絲炒麵</t>
    </r>
    <r>
      <rPr>
        <sz val="8"/>
        <color indexed="8"/>
        <rFont val="標楷體"/>
        <family val="4"/>
        <charset val="136"/>
      </rPr>
      <t xml:space="preserve">                        </t>
    </r>
    <r>
      <rPr>
        <sz val="10"/>
        <color indexed="8"/>
        <rFont val="標楷體"/>
        <family val="4"/>
        <charset val="136"/>
      </rPr>
      <t>「豬肉原產地國」：臺灣</t>
    </r>
    <phoneticPr fontId="3" type="noConversion"/>
  </si>
  <si>
    <t xml:space="preserve">奶皇包+豆漿    </t>
    <phoneticPr fontId="3" type="noConversion"/>
  </si>
  <si>
    <t>紅豆麵包</t>
    <phoneticPr fontId="3" type="noConversion"/>
  </si>
  <si>
    <r>
      <t xml:space="preserve">酸辣湯餃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</si>
  <si>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t>金絲捲</t>
    <phoneticPr fontId="3" type="noConversion"/>
  </si>
  <si>
    <t>起司蛋糕</t>
    <phoneticPr fontId="3" type="noConversion"/>
  </si>
  <si>
    <t>玉米蘑菇麵包</t>
    <phoneticPr fontId="3" type="noConversion"/>
  </si>
  <si>
    <t>芋泥包</t>
    <phoneticPr fontId="3" type="noConversion"/>
  </si>
  <si>
    <t>炸雞塊*4</t>
    <phoneticPr fontId="3" type="noConversion"/>
  </si>
  <si>
    <t>綠豆麥片湯</t>
    <phoneticPr fontId="3" type="noConversion"/>
  </si>
  <si>
    <t>蔓越莓麵包</t>
    <phoneticPr fontId="3" type="noConversion"/>
  </si>
  <si>
    <t>芝麻包</t>
  </si>
  <si>
    <t>起司捲</t>
    <phoneticPr fontId="3" type="noConversion"/>
  </si>
  <si>
    <t>韓式麻糬麵包</t>
  </si>
  <si>
    <r>
      <t xml:space="preserve">貢丸+甜不辣+豆干
</t>
    </r>
    <r>
      <rPr>
        <sz val="10"/>
        <color theme="1"/>
        <rFont val="標楷體"/>
        <family val="4"/>
        <charset val="136"/>
      </rPr>
      <t>「豬肉原產地國」：臺灣</t>
    </r>
    <phoneticPr fontId="3" type="noConversion"/>
  </si>
  <si>
    <r>
      <t xml:space="preserve">鮮蔬雲吞湯
</t>
    </r>
    <r>
      <rPr>
        <sz val="10"/>
        <color theme="1"/>
        <rFont val="標楷體"/>
        <family val="4"/>
        <charset val="136"/>
      </rPr>
      <t>「豬肉原產地國」：臺灣</t>
    </r>
    <phoneticPr fontId="3" type="noConversion"/>
  </si>
  <si>
    <t>香草葡萄蛋糕+鮮奶</t>
    <phoneticPr fontId="3" type="noConversion"/>
  </si>
  <si>
    <t>蕃茄豆腐蛋花湯</t>
    <phoneticPr fontId="3" type="noConversion"/>
  </si>
  <si>
    <t>水蒸蛋糕</t>
    <phoneticPr fontId="3" type="noConversion"/>
  </si>
  <si>
    <r>
      <rPr>
        <sz val="16"/>
        <color theme="1"/>
        <rFont val="標楷體"/>
        <family val="4"/>
        <charset val="136"/>
      </rPr>
      <t>炸醬麵</t>
    </r>
    <r>
      <rPr>
        <sz val="8"/>
        <color indexed="8"/>
        <rFont val="標楷體"/>
        <family val="4"/>
        <charset val="136"/>
      </rPr>
      <t xml:space="preserve">                        </t>
    </r>
    <r>
      <rPr>
        <sz val="10"/>
        <color indexed="8"/>
        <rFont val="標楷體"/>
        <family val="4"/>
        <charset val="136"/>
      </rPr>
      <t>「豬肉原產地國」：臺灣</t>
    </r>
    <phoneticPr fontId="3" type="noConversion"/>
  </si>
  <si>
    <r>
      <t xml:space="preserve">大滷麵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</si>
  <si>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t xml:space="preserve">小叉燒包*2
</t>
    </r>
    <r>
      <rPr>
        <sz val="10"/>
        <color theme="1"/>
        <rFont val="標楷體"/>
        <family val="4"/>
        <charset val="136"/>
      </rPr>
      <t>「豬肉原產地國」：臺灣</t>
    </r>
    <phoneticPr fontId="3" type="noConversion"/>
  </si>
  <si>
    <t>玉米濃湯</t>
  </si>
  <si>
    <t>紫米飯</t>
    <phoneticPr fontId="3" type="noConversion"/>
  </si>
  <si>
    <t>薄鹽鯰魚排</t>
    <phoneticPr fontId="3" type="noConversion"/>
  </si>
  <si>
    <t>菠菜</t>
    <phoneticPr fontId="3" type="noConversion"/>
  </si>
  <si>
    <t>紅豆小湯圓</t>
    <phoneticPr fontId="3" type="noConversion"/>
  </si>
  <si>
    <t>有機米飯</t>
    <phoneticPr fontId="3" type="noConversion"/>
  </si>
  <si>
    <r>
      <t xml:space="preserve">味噌燒肉                                   </t>
    </r>
    <r>
      <rPr>
        <sz val="10"/>
        <color theme="1"/>
        <rFont val="標楷體"/>
        <family val="4"/>
        <charset val="136"/>
      </rPr>
      <t>「豬肉原產地國」：臺灣</t>
    </r>
    <phoneticPr fontId="3" type="noConversion"/>
  </si>
  <si>
    <t>蕃茄燴時蔬</t>
    <phoneticPr fontId="3" type="noConversion"/>
  </si>
  <si>
    <t>高麗菜</t>
    <phoneticPr fontId="3" type="noConversion"/>
  </si>
  <si>
    <r>
      <t xml:space="preserve">黃豆芽排骨湯          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</si>
  <si>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t>親子丼</t>
    <phoneticPr fontId="3" type="noConversion"/>
  </si>
  <si>
    <t>日式花枝丸*2</t>
    <phoneticPr fontId="3" type="noConversion"/>
  </si>
  <si>
    <t>有機小白菜</t>
    <phoneticPr fontId="3" type="noConversion"/>
  </si>
  <si>
    <t>山藥菇菇湯</t>
    <phoneticPr fontId="3" type="noConversion"/>
  </si>
  <si>
    <t>小米飯</t>
    <phoneticPr fontId="3" type="noConversion"/>
  </si>
  <si>
    <r>
      <t xml:space="preserve">蒜泥白肉                   </t>
    </r>
    <r>
      <rPr>
        <sz val="10"/>
        <color theme="1"/>
        <rFont val="標楷體"/>
        <family val="4"/>
        <charset val="136"/>
      </rPr>
      <t>「豬肉原產地國」：臺灣</t>
    </r>
    <phoneticPr fontId="3" type="noConversion"/>
  </si>
  <si>
    <t>玉米炒蛋</t>
  </si>
  <si>
    <t>福山萵苣</t>
    <phoneticPr fontId="3" type="noConversion"/>
  </si>
  <si>
    <t xml:space="preserve">蘿蔔魚丸湯                       </t>
    <phoneticPr fontId="3" type="noConversion"/>
  </si>
  <si>
    <t>木須炒烏龍</t>
  </si>
  <si>
    <t>香滷雞腿</t>
    <phoneticPr fontId="3" type="noConversion"/>
  </si>
  <si>
    <t>有機山茼蒿</t>
    <phoneticPr fontId="3" type="noConversion"/>
  </si>
  <si>
    <t>枸杞黃瓜湯</t>
    <phoneticPr fontId="3" type="noConversion"/>
  </si>
  <si>
    <t>胚芽飯</t>
    <phoneticPr fontId="3" type="noConversion"/>
  </si>
  <si>
    <t>蕃茄魚丁</t>
    <phoneticPr fontId="3" type="noConversion"/>
  </si>
  <si>
    <t>鮮菇燴玉筍</t>
    <phoneticPr fontId="3" type="noConversion"/>
  </si>
  <si>
    <t>蚵白菜</t>
    <phoneticPr fontId="3" type="noConversion"/>
  </si>
  <si>
    <r>
      <t xml:space="preserve">酸辣湯          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</si>
  <si>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t>有機米飯</t>
    <phoneticPr fontId="3" type="noConversion"/>
  </si>
  <si>
    <t>馬鈴薯燉雞</t>
    <phoneticPr fontId="3" type="noConversion"/>
  </si>
  <si>
    <t>紅蘿蔔炒蛋</t>
    <phoneticPr fontId="3" type="noConversion"/>
  </si>
  <si>
    <t>有機荷葉白菜</t>
    <phoneticPr fontId="3" type="noConversion"/>
  </si>
  <si>
    <r>
      <t xml:space="preserve">養生湯          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</si>
  <si>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t xml:space="preserve">照燒豬柳                   </t>
    </r>
    <r>
      <rPr>
        <sz val="10"/>
        <color theme="1"/>
        <rFont val="標楷體"/>
        <family val="4"/>
        <charset val="136"/>
      </rPr>
      <t>「豬肉原產地國」：臺灣</t>
    </r>
    <phoneticPr fontId="3" type="noConversion"/>
  </si>
  <si>
    <t>雞蓉玉米</t>
    <phoneticPr fontId="3" type="noConversion"/>
  </si>
  <si>
    <t>有機高麗菜</t>
    <phoneticPr fontId="3" type="noConversion"/>
  </si>
  <si>
    <t>燒仙草</t>
  </si>
  <si>
    <t>五穀飯</t>
    <phoneticPr fontId="3" type="noConversion"/>
  </si>
  <si>
    <t>左宗棠雞</t>
    <phoneticPr fontId="3" type="noConversion"/>
  </si>
  <si>
    <r>
      <t xml:space="preserve">關東煮                                 </t>
    </r>
    <r>
      <rPr>
        <sz val="10"/>
        <color theme="1"/>
        <rFont val="標楷體"/>
        <family val="4"/>
        <charset val="136"/>
      </rPr>
      <t>「豬肉原產地國」：臺灣</t>
    </r>
    <phoneticPr fontId="3" type="noConversion"/>
  </si>
  <si>
    <t>小白菜</t>
    <phoneticPr fontId="3" type="noConversion"/>
  </si>
  <si>
    <t>味噌豆腐湯</t>
  </si>
  <si>
    <r>
      <t xml:space="preserve">蕃茄肉醬義大利麵                     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</si>
  <si>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t>鹽酥雞丁</t>
    <phoneticPr fontId="3" type="noConversion"/>
  </si>
  <si>
    <t>雙色花椰</t>
    <phoneticPr fontId="3" type="noConversion"/>
  </si>
  <si>
    <t>芝麻飯</t>
    <phoneticPr fontId="3" type="noConversion"/>
  </si>
  <si>
    <t>泰式檸檬魚</t>
    <phoneticPr fontId="3" type="noConversion"/>
  </si>
  <si>
    <t>佃煮蔬菜</t>
    <phoneticPr fontId="3" type="noConversion"/>
  </si>
  <si>
    <t>青江菜</t>
    <phoneticPr fontId="3" type="noConversion"/>
  </si>
  <si>
    <t>海芽蛋花湯</t>
    <phoneticPr fontId="3" type="noConversion"/>
  </si>
  <si>
    <r>
      <t xml:space="preserve">白芝麻燒肉片                   </t>
    </r>
    <r>
      <rPr>
        <sz val="10"/>
        <color theme="1"/>
        <rFont val="標楷體"/>
        <family val="4"/>
        <charset val="136"/>
      </rPr>
      <t>「豬肉原產地國」：臺灣</t>
    </r>
    <phoneticPr fontId="3" type="noConversion"/>
  </si>
  <si>
    <t>雙色花椰</t>
    <phoneticPr fontId="3" type="noConversion"/>
  </si>
  <si>
    <r>
      <t xml:space="preserve">黃瓜排骨湯          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</si>
  <si>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t>丁香炒豆干</t>
  </si>
  <si>
    <t>有機青江菜</t>
    <phoneticPr fontId="3" type="noConversion"/>
  </si>
  <si>
    <t>蕃茄金菇湯</t>
    <phoneticPr fontId="3" type="noConversion"/>
  </si>
  <si>
    <t>有機黑葉白菜</t>
    <phoneticPr fontId="3" type="noConversion"/>
  </si>
  <si>
    <t>南瓜蒸蛋</t>
    <phoneticPr fontId="3" type="noConversion"/>
  </si>
  <si>
    <t>115年1月份 營養午餐菜單(幼兒園)</t>
    <phoneticPr fontId="3" type="noConversion"/>
  </si>
  <si>
    <t>燻雞麵包</t>
    <phoneticPr fontId="3" type="noConversion"/>
  </si>
  <si>
    <t>香酥魚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</si>
</sst>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月&quot;d&quot;日&quot;"/>
    <numFmt numFmtId="177" formatCode="aaa"/>
  </numFmts>
  <fonts count="24" x14ac:knownFonts="1">
    <font>
      <sz val="12"/>
      <name val="新細明體"/>
      <family val="1"/>
      <charset val="136"/>
    </font>
    <font>
      <sz val="12"/>
      <name val="新細明體"/>
      <family val="1"/>
      <charset val="136"/>
    </font>
    <font>
      <b/>
      <sz val="24"/>
      <name val="標楷體"/>
      <family val="4"/>
      <charset val="136"/>
    </font>
    <font>
      <sz val="9"/>
      <name val="新細明體"/>
      <family val="1"/>
      <charset val="136"/>
    </font>
    <font>
      <sz val="16"/>
      <name val="標楷體"/>
      <family val="4"/>
      <charset val="136"/>
    </font>
    <font>
      <sz val="16"/>
      <color theme="1"/>
      <name val="標楷體"/>
      <family val="4"/>
      <charset val="136"/>
    </font>
    <font>
      <sz val="10"/>
      <color theme="1"/>
      <name val="標楷體"/>
      <family val="4"/>
      <charset val="136"/>
    </font>
    <font>
      <sz val="12"/>
      <color theme="1"/>
      <name val="標楷體"/>
      <family val="4"/>
      <charset val="136"/>
    </font>
    <font>
      <sz val="14"/>
      <color theme="1"/>
      <name val="標楷體"/>
      <family val="4"/>
      <charset val="136"/>
    </font>
    <font>
      <sz val="18"/>
      <color theme="1"/>
      <name val="標楷體"/>
      <family val="4"/>
      <charset val="136"/>
    </font>
    <font>
      <sz val="12"/>
      <name val="標楷體"/>
      <family val="4"/>
    </font>
    <font>
      <sz val="12"/>
      <color indexed="8"/>
      <name val="新細明體"/>
      <family val="1"/>
      <charset val="136"/>
    </font>
    <font>
      <sz val="18"/>
      <name val="新細明體"/>
      <family val="1"/>
      <charset val="136"/>
    </font>
    <font>
      <sz val="12"/>
      <name val="標楷體"/>
      <family val="4"/>
      <charset val="136"/>
    </font>
    <font>
      <sz val="16"/>
      <color theme="1" tint="4.9989318521683403E-2"/>
      <name val="標楷體"/>
      <family val="4"/>
      <charset val="136"/>
    </font>
    <font>
      <sz val="10"/>
      <name val="標楷體"/>
      <family val="4"/>
      <charset val="136"/>
    </font>
    <font>
      <sz val="14"/>
      <name val="標楷體"/>
      <family val="4"/>
      <charset val="136"/>
    </font>
    <font>
      <b/>
      <sz val="20"/>
      <color rgb="FFFF0000"/>
      <name val="新細明體"/>
      <family val="1"/>
      <charset val="136"/>
    </font>
    <font>
      <b/>
      <sz val="16"/>
      <color rgb="FFFF0000"/>
      <name val="新細明體"/>
      <family val="1"/>
      <charset val="136"/>
    </font>
    <font>
      <sz val="8"/>
      <name val="標楷體"/>
      <family val="4"/>
      <charset val="136"/>
    </font>
    <font>
      <sz val="8"/>
      <color indexed="8"/>
      <name val="標楷體"/>
      <family val="4"/>
      <charset val="136"/>
    </font>
    <font>
      <sz val="10"/>
      <color indexed="8"/>
      <name val="標楷體"/>
      <family val="4"/>
      <charset val="136"/>
    </font>
    <font>
      <b/>
      <sz val="16"/>
      <name val="標楷體"/>
      <family val="4"/>
      <charset val="136"/>
    </font>
    <font>
      <sz val="15"/>
      <name val="標楷體"/>
      <family val="4"/>
      <charset val="13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11" fillId="0" borderId="0">
      <alignment vertical="center"/>
    </xf>
    <xf numFmtId="0" fontId="1" fillId="0" borderId="0"/>
  </cellStyleXfs>
  <cellXfs count="107">
    <xf numFmtId="0" fontId="0" fillId="0" borderId="0" xfId="0">
      <alignment vertical="center"/>
    </xf>
    <xf numFmtId="0" fontId="12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4" fillId="0" borderId="2" xfId="0" applyFont="1" applyFill="1" applyBorder="1" applyAlignment="1">
      <alignment horizontal="center" vertical="center" shrinkToFit="1"/>
    </xf>
    <xf numFmtId="0" fontId="4" fillId="0" borderId="6" xfId="0" applyFont="1" applyFill="1" applyBorder="1" applyAlignment="1">
      <alignment horizontal="center" vertical="center" shrinkToFit="1"/>
    </xf>
    <xf numFmtId="0" fontId="4" fillId="0" borderId="7" xfId="0" applyFont="1" applyFill="1" applyBorder="1" applyAlignment="1">
      <alignment horizontal="center" vertical="center" shrinkToFit="1"/>
    </xf>
    <xf numFmtId="0" fontId="4" fillId="0" borderId="21" xfId="0" applyFont="1" applyBorder="1" applyAlignment="1" applyProtection="1">
      <alignment horizontal="center" vertical="center" shrinkToFit="1"/>
      <protection hidden="1"/>
    </xf>
    <xf numFmtId="0" fontId="4" fillId="0" borderId="20" xfId="0" applyFont="1" applyBorder="1" applyAlignment="1">
      <alignment horizontal="center" vertical="center" shrinkToFit="1"/>
    </xf>
    <xf numFmtId="0" fontId="4" fillId="0" borderId="22" xfId="0" applyFont="1" applyBorder="1" applyAlignment="1">
      <alignment horizontal="center" vertical="center" shrinkToFit="1"/>
    </xf>
    <xf numFmtId="0" fontId="4" fillId="0" borderId="20" xfId="0" applyFont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 shrinkToFit="1"/>
    </xf>
    <xf numFmtId="0" fontId="5" fillId="2" borderId="20" xfId="0" applyFont="1" applyFill="1" applyBorder="1" applyAlignment="1">
      <alignment horizontal="center" vertical="center" shrinkToFit="1"/>
    </xf>
    <xf numFmtId="0" fontId="5" fillId="2" borderId="22" xfId="0" applyFont="1" applyFill="1" applyBorder="1" applyAlignment="1">
      <alignment horizontal="center" vertical="center" shrinkToFit="1"/>
    </xf>
    <xf numFmtId="0" fontId="9" fillId="2" borderId="20" xfId="0" applyFont="1" applyFill="1" applyBorder="1" applyAlignment="1">
      <alignment horizontal="center" vertical="center" shrinkToFit="1"/>
    </xf>
    <xf numFmtId="0" fontId="7" fillId="2" borderId="23" xfId="0" applyFont="1" applyFill="1" applyBorder="1" applyAlignment="1">
      <alignment horizontal="center" vertical="center" wrapText="1" shrinkToFit="1"/>
    </xf>
    <xf numFmtId="0" fontId="8" fillId="2" borderId="24" xfId="0" applyFont="1" applyFill="1" applyBorder="1" applyAlignment="1">
      <alignment horizontal="center" vertical="center" shrinkToFit="1"/>
    </xf>
    <xf numFmtId="0" fontId="8" fillId="2" borderId="25" xfId="0" applyFont="1" applyFill="1" applyBorder="1" applyAlignment="1">
      <alignment horizontal="center" vertical="center" shrinkToFit="1"/>
    </xf>
    <xf numFmtId="0" fontId="8" fillId="2" borderId="26" xfId="0" applyFont="1" applyFill="1" applyBorder="1" applyAlignment="1">
      <alignment horizontal="center" vertical="center" shrinkToFit="1"/>
    </xf>
    <xf numFmtId="0" fontId="17" fillId="0" borderId="0" xfId="0" applyFont="1">
      <alignment vertical="center"/>
    </xf>
    <xf numFmtId="0" fontId="4" fillId="0" borderId="20" xfId="0" applyFont="1" applyBorder="1" applyAlignment="1">
      <alignment horizontal="center" vertical="distributed" wrapText="1" shrinkToFit="1"/>
    </xf>
    <xf numFmtId="0" fontId="13" fillId="0" borderId="3" xfId="0" applyFont="1" applyFill="1" applyBorder="1" applyAlignment="1" applyProtection="1">
      <alignment horizontal="center" vertical="center" wrapText="1" shrinkToFit="1"/>
      <protection locked="0"/>
    </xf>
    <xf numFmtId="0" fontId="13" fillId="0" borderId="4" xfId="0" applyFont="1" applyFill="1" applyBorder="1" applyAlignment="1" applyProtection="1">
      <alignment horizontal="center" vertical="center" wrapText="1" shrinkToFit="1"/>
      <protection locked="0"/>
    </xf>
    <xf numFmtId="176" fontId="4" fillId="0" borderId="7" xfId="0" applyNumberFormat="1" applyFont="1" applyFill="1" applyBorder="1" applyAlignment="1">
      <alignment horizontal="center" vertical="distributed" wrapText="1" shrinkToFit="1"/>
    </xf>
    <xf numFmtId="0" fontId="14" fillId="0" borderId="13" xfId="0" applyFont="1" applyFill="1" applyBorder="1" applyAlignment="1" applyProtection="1">
      <alignment horizontal="center" vertical="center" wrapText="1" shrinkToFit="1"/>
      <protection locked="0"/>
    </xf>
    <xf numFmtId="177" fontId="4" fillId="0" borderId="7" xfId="0" applyNumberFormat="1" applyFont="1" applyFill="1" applyBorder="1" applyAlignment="1" applyProtection="1">
      <alignment horizontal="center" vertical="center" wrapText="1" shrinkToFit="1"/>
      <protection locked="0"/>
    </xf>
    <xf numFmtId="0" fontId="4" fillId="0" borderId="13" xfId="0" applyFont="1" applyFill="1" applyBorder="1" applyAlignment="1" applyProtection="1">
      <alignment horizontal="center" vertical="center" wrapText="1" shrinkToFit="1"/>
      <protection locked="0"/>
    </xf>
    <xf numFmtId="0" fontId="5" fillId="0" borderId="7" xfId="0" applyFont="1" applyFill="1" applyBorder="1" applyAlignment="1">
      <alignment horizontal="center" vertical="center" wrapText="1" shrinkToFit="1"/>
    </xf>
    <xf numFmtId="0" fontId="4" fillId="0" borderId="9" xfId="0" applyFont="1" applyFill="1" applyBorder="1" applyAlignment="1" applyProtection="1">
      <alignment horizontal="center" vertical="center" wrapText="1" shrinkToFit="1"/>
      <protection locked="0"/>
    </xf>
    <xf numFmtId="177" fontId="4" fillId="0" borderId="2" xfId="0" applyNumberFormat="1" applyFont="1" applyFill="1" applyBorder="1" applyAlignment="1" applyProtection="1">
      <alignment horizontal="center" vertical="center" wrapText="1" shrinkToFit="1"/>
      <protection locked="0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9" xfId="0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 applyProtection="1">
      <alignment horizontal="center" vertical="center" wrapText="1" shrinkToFit="1"/>
      <protection locked="0"/>
    </xf>
    <xf numFmtId="0" fontId="4" fillId="0" borderId="7" xfId="0" applyFont="1" applyFill="1" applyBorder="1" applyAlignment="1" applyProtection="1">
      <alignment horizontal="center" vertical="center" wrapText="1" shrinkToFit="1"/>
      <protection locked="0"/>
    </xf>
    <xf numFmtId="0" fontId="5" fillId="0" borderId="13" xfId="0" applyFont="1" applyFill="1" applyBorder="1" applyAlignment="1">
      <alignment horizontal="center" vertical="center" wrapText="1" shrinkToFit="1"/>
    </xf>
    <xf numFmtId="0" fontId="5" fillId="0" borderId="6" xfId="0" applyFont="1" applyFill="1" applyBorder="1" applyAlignment="1">
      <alignment horizontal="center" vertical="center" wrapText="1" shrinkToFit="1"/>
    </xf>
    <xf numFmtId="0" fontId="4" fillId="0" borderId="14" xfId="0" applyFont="1" applyFill="1" applyBorder="1" applyAlignment="1" applyProtection="1">
      <alignment horizontal="center" vertical="center" wrapText="1" shrinkToFit="1"/>
      <protection locked="0"/>
    </xf>
    <xf numFmtId="0" fontId="18" fillId="0" borderId="0" xfId="0" applyFont="1">
      <alignment vertical="center"/>
    </xf>
    <xf numFmtId="0" fontId="4" fillId="0" borderId="28" xfId="0" applyFont="1" applyFill="1" applyBorder="1" applyAlignment="1" applyProtection="1">
      <alignment horizontal="center" vertical="center" wrapText="1" shrinkToFit="1"/>
      <protection locked="0"/>
    </xf>
    <xf numFmtId="176" fontId="4" fillId="0" borderId="30" xfId="0" applyNumberFormat="1" applyFont="1" applyFill="1" applyBorder="1" applyAlignment="1">
      <alignment horizontal="center" vertical="distributed" wrapText="1" shrinkToFit="1"/>
    </xf>
    <xf numFmtId="177" fontId="4" fillId="0" borderId="30" xfId="0" applyNumberFormat="1" applyFont="1" applyFill="1" applyBorder="1" applyAlignment="1" applyProtection="1">
      <alignment horizontal="center" vertical="center" wrapText="1" shrinkToFit="1"/>
      <protection locked="0"/>
    </xf>
    <xf numFmtId="0" fontId="5" fillId="0" borderId="30" xfId="0" applyFont="1" applyFill="1" applyBorder="1" applyAlignment="1">
      <alignment horizontal="center" vertical="center" wrapText="1" shrinkToFit="1"/>
    </xf>
    <xf numFmtId="0" fontId="5" fillId="0" borderId="28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 shrinkToFit="1"/>
    </xf>
    <xf numFmtId="0" fontId="4" fillId="0" borderId="10" xfId="0" applyFont="1" applyFill="1" applyBorder="1" applyAlignment="1" applyProtection="1">
      <alignment horizontal="center" vertical="center" wrapText="1" shrinkToFit="1"/>
      <protection locked="0"/>
    </xf>
    <xf numFmtId="0" fontId="4" fillId="0" borderId="30" xfId="0" applyFont="1" applyFill="1" applyBorder="1" applyAlignment="1" applyProtection="1">
      <alignment horizontal="center" vertical="center" wrapText="1" shrinkToFit="1"/>
      <protection locked="0"/>
    </xf>
    <xf numFmtId="0" fontId="4" fillId="0" borderId="6" xfId="0" applyFont="1" applyFill="1" applyBorder="1" applyAlignment="1" applyProtection="1">
      <alignment horizontal="center" vertical="center" wrapText="1" shrinkToFit="1"/>
      <protection locked="0"/>
    </xf>
    <xf numFmtId="0" fontId="5" fillId="0" borderId="32" xfId="0" applyFont="1" applyFill="1" applyBorder="1" applyAlignment="1">
      <alignment horizontal="center" vertical="center" wrapText="1" shrinkToFit="1"/>
    </xf>
    <xf numFmtId="0" fontId="5" fillId="0" borderId="34" xfId="0" applyFont="1" applyFill="1" applyBorder="1" applyAlignment="1">
      <alignment horizontal="center" vertical="center" wrapText="1" shrinkToFit="1"/>
    </xf>
    <xf numFmtId="0" fontId="13" fillId="0" borderId="5" xfId="0" applyFont="1" applyFill="1" applyBorder="1" applyAlignment="1">
      <alignment horizontal="center" vertical="center" wrapText="1"/>
    </xf>
    <xf numFmtId="0" fontId="13" fillId="0" borderId="12" xfId="0" applyFont="1" applyFill="1" applyBorder="1" applyAlignment="1">
      <alignment horizontal="center" vertical="center" wrapText="1"/>
    </xf>
    <xf numFmtId="0" fontId="13" fillId="0" borderId="17" xfId="0" applyFont="1" applyFill="1" applyBorder="1" applyAlignment="1">
      <alignment horizontal="center" vertical="center" wrapText="1"/>
    </xf>
    <xf numFmtId="0" fontId="13" fillId="0" borderId="33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 applyProtection="1">
      <alignment horizontal="center" vertical="center" wrapText="1" shrinkToFit="1"/>
      <protection locked="0"/>
    </xf>
    <xf numFmtId="0" fontId="4" fillId="0" borderId="19" xfId="0" applyFont="1" applyFill="1" applyBorder="1" applyAlignment="1" applyProtection="1">
      <alignment horizontal="center" vertical="center" wrapText="1" shrinkToFit="1"/>
      <protection locked="0"/>
    </xf>
    <xf numFmtId="0" fontId="4" fillId="0" borderId="29" xfId="0" applyFont="1" applyFill="1" applyBorder="1" applyAlignment="1" applyProtection="1">
      <alignment horizontal="center" vertical="center" wrapText="1" shrinkToFit="1"/>
      <protection hidden="1"/>
    </xf>
    <xf numFmtId="0" fontId="13" fillId="0" borderId="11" xfId="0" applyFont="1" applyFill="1" applyBorder="1" applyAlignment="1" applyProtection="1">
      <alignment horizontal="center" vertical="center" wrapText="1" shrinkToFit="1"/>
      <protection locked="0"/>
    </xf>
    <xf numFmtId="0" fontId="13" fillId="0" borderId="8" xfId="0" applyFont="1" applyFill="1" applyBorder="1" applyAlignment="1" applyProtection="1">
      <alignment horizontal="center" vertical="center" wrapText="1" shrinkToFit="1"/>
      <protection locked="0"/>
    </xf>
    <xf numFmtId="0" fontId="5" fillId="0" borderId="31" xfId="0" applyFont="1" applyFill="1" applyBorder="1" applyAlignment="1">
      <alignment horizontal="center" vertical="center" wrapText="1" shrinkToFit="1"/>
    </xf>
    <xf numFmtId="0" fontId="13" fillId="0" borderId="15" xfId="0" applyFont="1" applyFill="1" applyBorder="1" applyAlignment="1" applyProtection="1">
      <alignment horizontal="center" vertical="center" wrapText="1" shrinkToFit="1"/>
      <protection locked="0"/>
    </xf>
    <xf numFmtId="0" fontId="13" fillId="0" borderId="16" xfId="0" applyFont="1" applyFill="1" applyBorder="1" applyAlignment="1" applyProtection="1">
      <alignment horizontal="center" vertical="center" wrapText="1" shrinkToFit="1"/>
      <protection locked="0"/>
    </xf>
    <xf numFmtId="0" fontId="4" fillId="0" borderId="3" xfId="0" applyFont="1" applyFill="1" applyBorder="1" applyAlignment="1" applyProtection="1">
      <alignment horizontal="center" vertical="center" wrapText="1" shrinkToFit="1"/>
      <protection locked="0"/>
    </xf>
    <xf numFmtId="0" fontId="4" fillId="0" borderId="18" xfId="0" applyFont="1" applyFill="1" applyBorder="1" applyAlignment="1" applyProtection="1">
      <alignment horizontal="center" vertical="center" wrapText="1" shrinkToFit="1"/>
      <protection locked="0"/>
    </xf>
    <xf numFmtId="0" fontId="4" fillId="0" borderId="35" xfId="0" applyFont="1" applyFill="1" applyBorder="1" applyAlignment="1" applyProtection="1">
      <alignment horizontal="center" vertical="center" wrapText="1" shrinkToFit="1"/>
      <protection locked="0"/>
    </xf>
    <xf numFmtId="0" fontId="5" fillId="0" borderId="10" xfId="0" applyFont="1" applyFill="1" applyBorder="1" applyAlignment="1">
      <alignment horizontal="center" vertical="center" wrapText="1" shrinkToFit="1"/>
    </xf>
    <xf numFmtId="0" fontId="5" fillId="0" borderId="36" xfId="0" applyFont="1" applyFill="1" applyBorder="1" applyAlignment="1">
      <alignment horizontal="center" vertical="center" wrapText="1" shrinkToFit="1"/>
    </xf>
    <xf numFmtId="0" fontId="5" fillId="0" borderId="37" xfId="0" applyFont="1" applyFill="1" applyBorder="1" applyAlignment="1">
      <alignment horizontal="center" vertical="center" wrapText="1" shrinkToFit="1"/>
    </xf>
    <xf numFmtId="0" fontId="5" fillId="2" borderId="32" xfId="0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 applyProtection="1">
      <alignment horizontal="center" vertical="center" wrapText="1" shrinkToFit="1"/>
      <protection hidden="1"/>
    </xf>
    <xf numFmtId="0" fontId="4" fillId="0" borderId="39" xfId="0" applyFont="1" applyFill="1" applyBorder="1" applyAlignment="1" applyProtection="1">
      <alignment horizontal="center" vertical="center" wrapText="1" shrinkToFit="1"/>
      <protection locked="0"/>
    </xf>
    <xf numFmtId="0" fontId="5" fillId="0" borderId="38" xfId="0" applyFont="1" applyFill="1" applyBorder="1" applyAlignment="1">
      <alignment horizontal="center" vertical="center" wrapText="1" shrinkToFit="1"/>
    </xf>
    <xf numFmtId="0" fontId="4" fillId="0" borderId="38" xfId="0" applyFont="1" applyFill="1" applyBorder="1" applyAlignment="1" applyProtection="1">
      <alignment horizontal="center" vertical="center" wrapText="1" shrinkToFit="1"/>
      <protection locked="0"/>
    </xf>
    <xf numFmtId="0" fontId="13" fillId="0" borderId="40" xfId="0" applyFont="1" applyFill="1" applyBorder="1" applyAlignment="1" applyProtection="1">
      <alignment horizontal="center" vertical="center" wrapText="1" shrinkToFit="1"/>
      <protection locked="0"/>
    </xf>
    <xf numFmtId="0" fontId="13" fillId="0" borderId="41" xfId="0" applyFont="1" applyFill="1" applyBorder="1" applyAlignment="1" applyProtection="1">
      <alignment horizontal="center" vertical="center" wrapText="1" shrinkToFit="1"/>
      <protection locked="0"/>
    </xf>
    <xf numFmtId="0" fontId="5" fillId="2" borderId="30" xfId="0" applyFont="1" applyFill="1" applyBorder="1" applyAlignment="1">
      <alignment horizontal="center" vertical="center" wrapText="1" shrinkToFit="1"/>
    </xf>
    <xf numFmtId="0" fontId="4" fillId="0" borderId="34" xfId="0" applyFont="1" applyFill="1" applyBorder="1" applyAlignment="1" applyProtection="1">
      <alignment horizontal="center" vertical="center" wrapText="1" shrinkToFit="1"/>
      <protection locked="0"/>
    </xf>
    <xf numFmtId="177" fontId="4" fillId="0" borderId="28" xfId="0" applyNumberFormat="1" applyFont="1" applyFill="1" applyBorder="1" applyAlignment="1" applyProtection="1">
      <alignment horizontal="center" vertical="center" wrapText="1" shrinkToFit="1"/>
      <protection locked="0"/>
    </xf>
    <xf numFmtId="0" fontId="13" fillId="0" borderId="28" xfId="0" applyFont="1" applyFill="1" applyBorder="1" applyAlignment="1" applyProtection="1">
      <alignment horizontal="center" vertical="center" wrapText="1" shrinkToFit="1"/>
      <protection locked="0"/>
    </xf>
    <xf numFmtId="0" fontId="4" fillId="0" borderId="42" xfId="0" applyFont="1" applyFill="1" applyBorder="1" applyAlignment="1" applyProtection="1">
      <alignment horizontal="center" vertical="center" wrapText="1" shrinkToFit="1"/>
      <protection locked="0"/>
    </xf>
    <xf numFmtId="0" fontId="10" fillId="0" borderId="43" xfId="0" applyFont="1" applyFill="1" applyBorder="1" applyAlignment="1">
      <alignment horizontal="center" vertical="center" wrapText="1"/>
    </xf>
    <xf numFmtId="0" fontId="13" fillId="0" borderId="44" xfId="0" applyFont="1" applyFill="1" applyBorder="1" applyAlignment="1">
      <alignment horizontal="center" vertical="center" wrapText="1"/>
    </xf>
    <xf numFmtId="0" fontId="13" fillId="0" borderId="44" xfId="0" applyFont="1" applyFill="1" applyBorder="1" applyAlignment="1" applyProtection="1">
      <alignment horizontal="center" vertical="center" wrapText="1" shrinkToFit="1"/>
      <protection hidden="1"/>
    </xf>
    <xf numFmtId="0" fontId="13" fillId="0" borderId="45" xfId="0" applyFont="1" applyFill="1" applyBorder="1" applyAlignment="1">
      <alignment horizontal="center" vertical="center" wrapText="1"/>
    </xf>
    <xf numFmtId="0" fontId="17" fillId="0" borderId="0" xfId="0" applyFont="1" applyFill="1">
      <alignment vertical="center"/>
    </xf>
    <xf numFmtId="0" fontId="0" fillId="0" borderId="0" xfId="0" applyFill="1">
      <alignment vertical="center"/>
    </xf>
    <xf numFmtId="0" fontId="7" fillId="0" borderId="2" xfId="0" applyFont="1" applyFill="1" applyBorder="1" applyAlignment="1">
      <alignment horizontal="center" vertical="center" wrapText="1" shrinkToFit="1"/>
    </xf>
    <xf numFmtId="0" fontId="4" fillId="0" borderId="18" xfId="0" applyFont="1" applyFill="1" applyBorder="1" applyAlignment="1">
      <alignment horizontal="center" vertical="center" wrapText="1" shrinkToFit="1"/>
    </xf>
    <xf numFmtId="0" fontId="10" fillId="0" borderId="3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 applyProtection="1">
      <alignment horizontal="center" vertical="center" wrapText="1" shrinkToFit="1"/>
      <protection hidden="1"/>
    </xf>
    <xf numFmtId="0" fontId="4" fillId="0" borderId="7" xfId="0" applyFont="1" applyFill="1" applyBorder="1" applyAlignment="1" applyProtection="1">
      <alignment horizontal="center" vertical="center" wrapText="1" shrinkToFit="1"/>
      <protection hidden="1"/>
    </xf>
    <xf numFmtId="0" fontId="10" fillId="0" borderId="11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 applyProtection="1">
      <alignment horizontal="center" vertical="center" wrapText="1" shrinkToFit="1"/>
      <protection hidden="1"/>
    </xf>
    <xf numFmtId="0" fontId="4" fillId="0" borderId="9" xfId="0" applyFont="1" applyFill="1" applyBorder="1" applyAlignment="1">
      <alignment horizontal="center" vertical="center" wrapText="1" shrinkToFit="1"/>
    </xf>
    <xf numFmtId="0" fontId="4" fillId="0" borderId="14" xfId="0" applyFont="1" applyFill="1" applyBorder="1" applyAlignment="1" applyProtection="1">
      <alignment horizontal="center" vertical="center" wrapText="1" shrinkToFit="1"/>
      <protection hidden="1"/>
    </xf>
    <xf numFmtId="177" fontId="4" fillId="0" borderId="6" xfId="0" applyNumberFormat="1" applyFont="1" applyFill="1" applyBorder="1" applyAlignment="1" applyProtection="1">
      <alignment horizontal="center" vertical="center" wrapText="1" shrinkToFit="1"/>
      <protection locked="0"/>
    </xf>
    <xf numFmtId="0" fontId="4" fillId="0" borderId="14" xfId="0" applyFont="1" applyFill="1" applyBorder="1" applyAlignment="1">
      <alignment horizontal="center" vertical="center" wrapText="1" shrinkToFit="1"/>
    </xf>
    <xf numFmtId="176" fontId="4" fillId="0" borderId="6" xfId="0" applyNumberFormat="1" applyFont="1" applyFill="1" applyBorder="1" applyAlignment="1">
      <alignment horizontal="center" vertical="distributed" wrapText="1" shrinkToFit="1"/>
    </xf>
    <xf numFmtId="0" fontId="4" fillId="0" borderId="10" xfId="0" applyFont="1" applyFill="1" applyBorder="1" applyAlignment="1" applyProtection="1">
      <alignment horizontal="center" vertical="center" wrapText="1" shrinkToFit="1"/>
      <protection hidden="1"/>
    </xf>
    <xf numFmtId="0" fontId="4" fillId="0" borderId="21" xfId="0" applyFont="1" applyFill="1" applyBorder="1" applyAlignment="1">
      <alignment horizontal="left" vertical="top" wrapText="1"/>
    </xf>
    <xf numFmtId="0" fontId="4" fillId="0" borderId="22" xfId="0" applyFont="1" applyFill="1" applyBorder="1" applyAlignment="1">
      <alignment horizontal="left" vertical="top" wrapText="1"/>
    </xf>
    <xf numFmtId="0" fontId="4" fillId="0" borderId="27" xfId="0" applyFont="1" applyFill="1" applyBorder="1" applyAlignment="1">
      <alignment horizontal="left" vertical="top" wrapText="1"/>
    </xf>
    <xf numFmtId="0" fontId="2" fillId="0" borderId="1" xfId="0" applyFont="1" applyBorder="1" applyAlignment="1">
      <alignment horizontal="center" vertical="center"/>
    </xf>
    <xf numFmtId="0" fontId="4" fillId="0" borderId="32" xfId="0" applyFont="1" applyFill="1" applyBorder="1" applyAlignment="1" applyProtection="1">
      <alignment horizontal="center" vertical="center" wrapText="1" shrinkToFit="1"/>
      <protection hidden="1"/>
    </xf>
    <xf numFmtId="0" fontId="4" fillId="0" borderId="18" xfId="0" applyFont="1" applyFill="1" applyBorder="1" applyAlignment="1" applyProtection="1">
      <alignment horizontal="center" vertical="center" wrapText="1" shrinkToFit="1"/>
      <protection hidden="1"/>
    </xf>
    <xf numFmtId="0" fontId="4" fillId="0" borderId="10" xfId="0" applyFont="1" applyFill="1" applyBorder="1" applyAlignment="1" applyProtection="1">
      <alignment horizontal="center" vertical="center" wrapText="1" shrinkToFit="1"/>
      <protection hidden="1"/>
    </xf>
    <xf numFmtId="0" fontId="4" fillId="0" borderId="19" xfId="0" applyFont="1" applyFill="1" applyBorder="1" applyAlignment="1" applyProtection="1">
      <alignment horizontal="center" vertical="center" wrapText="1" shrinkToFit="1"/>
      <protection hidden="1"/>
    </xf>
  </cellXfs>
  <cellStyles count="4">
    <cellStyle name="一般" xfId="0" builtinId="0"/>
    <cellStyle name="一般 2" xfId="1"/>
    <cellStyle name="一般 2 2" xfId="3"/>
    <cellStyle name="一般 3" xfId="2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20</xdr:row>
      <xdr:rowOff>0</xdr:rowOff>
    </xdr:from>
    <xdr:to>
      <xdr:col>8</xdr:col>
      <xdr:colOff>304800</xdr:colOff>
      <xdr:row>20</xdr:row>
      <xdr:rowOff>304800</xdr:rowOff>
    </xdr:to>
    <xdr:sp macro="" textlink="">
      <xdr:nvSpPr>
        <xdr:cNvPr id="1025" name="AutoShape 1" descr="POLY Joy Club - 「藝術文化篇· 復活蛋嘅由來」... | Facebook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134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304800</xdr:colOff>
      <xdr:row>20</xdr:row>
      <xdr:rowOff>304800</xdr:rowOff>
    </xdr:to>
    <xdr:sp macro="" textlink="">
      <xdr:nvSpPr>
        <xdr:cNvPr id="1026" name="AutoShape 2" descr="POLY Joy Club - 「藝術文化篇· 復活蛋嘅由來」... | Facebook">
          <a:extLst>
            <a:ext uri="{FF2B5EF4-FFF2-40B4-BE49-F238E27FC236}">
              <a16:creationId xmlns:a16="http://schemas.microsoft.com/office/drawing/2014/main" xmlns="" id="{00000000-0008-0000-0000-000002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134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6</xdr:col>
      <xdr:colOff>0</xdr:colOff>
      <xdr:row>11</xdr:row>
      <xdr:rowOff>0</xdr:rowOff>
    </xdr:from>
    <xdr:ext cx="304800" cy="304800"/>
    <xdr:sp macro="" textlink="">
      <xdr:nvSpPr>
        <xdr:cNvPr id="4" name="AutoShape 1" descr="POLY Joy Club - 「藝術文化篇· 復活蛋嘅由來」... | Facebook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11306735" y="10511118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</xdr:row>
      <xdr:rowOff>0</xdr:rowOff>
    </xdr:from>
    <xdr:ext cx="304800" cy="304800"/>
    <xdr:sp macro="" textlink="">
      <xdr:nvSpPr>
        <xdr:cNvPr id="5" name="AutoShape 2" descr="POLY Joy Club - 「藝術文化篇· 復活蛋嘅由來」... | Facebook">
          <a:extLst>
            <a:ext uri="{FF2B5EF4-FFF2-40B4-BE49-F238E27FC236}">
              <a16:creationId xmlns:a16="http://schemas.microsoft.com/office/drawing/2014/main" xmlns="" id="{00000000-0008-0000-0000-000002040000}"/>
            </a:ext>
          </a:extLst>
        </xdr:cNvPr>
        <xdr:cNvSpPr>
          <a:spLocks noChangeAspect="1" noChangeArrowheads="1"/>
        </xdr:cNvSpPr>
      </xdr:nvSpPr>
      <xdr:spPr bwMode="auto">
        <a:xfrm>
          <a:off x="11306735" y="10511118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</xdr:row>
      <xdr:rowOff>0</xdr:rowOff>
    </xdr:from>
    <xdr:ext cx="304800" cy="304800"/>
    <xdr:sp macro="" textlink="">
      <xdr:nvSpPr>
        <xdr:cNvPr id="6" name="AutoShape 1" descr="POLY Joy Club - 「藝術文化篇· 復活蛋嘅由來」... | Facebook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8090647" y="617444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</xdr:row>
      <xdr:rowOff>0</xdr:rowOff>
    </xdr:from>
    <xdr:ext cx="304800" cy="304800"/>
    <xdr:sp macro="" textlink="">
      <xdr:nvSpPr>
        <xdr:cNvPr id="7" name="AutoShape 2" descr="POLY Joy Club - 「藝術文化篇· 復活蛋嘅由來」... | Facebook">
          <a:extLst>
            <a:ext uri="{FF2B5EF4-FFF2-40B4-BE49-F238E27FC236}">
              <a16:creationId xmlns:a16="http://schemas.microsoft.com/office/drawing/2014/main" xmlns="" id="{00000000-0008-0000-0000-000002040000}"/>
            </a:ext>
          </a:extLst>
        </xdr:cNvPr>
        <xdr:cNvSpPr>
          <a:spLocks noChangeAspect="1" noChangeArrowheads="1"/>
        </xdr:cNvSpPr>
      </xdr:nvSpPr>
      <xdr:spPr bwMode="auto">
        <a:xfrm>
          <a:off x="8090647" y="617444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8" name="AutoShape 1" descr="POLY Joy Club - 「藝術文化篇· 復活蛋嘅由來」... | Facebook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8090647" y="10959353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9" name="AutoShape 2" descr="POLY Joy Club - 「藝術文化篇· 復活蛋嘅由來」... | Facebook">
          <a:extLst>
            <a:ext uri="{FF2B5EF4-FFF2-40B4-BE49-F238E27FC236}">
              <a16:creationId xmlns:a16="http://schemas.microsoft.com/office/drawing/2014/main" xmlns="" id="{00000000-0008-0000-0000-000002040000}"/>
            </a:ext>
          </a:extLst>
        </xdr:cNvPr>
        <xdr:cNvSpPr>
          <a:spLocks noChangeAspect="1" noChangeArrowheads="1"/>
        </xdr:cNvSpPr>
      </xdr:nvSpPr>
      <xdr:spPr bwMode="auto">
        <a:xfrm>
          <a:off x="8090647" y="10959353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304800" cy="304800"/>
    <xdr:sp macro="" textlink="">
      <xdr:nvSpPr>
        <xdr:cNvPr id="10" name="AutoShape 1" descr="POLY Joy Club - 「藝術文化篇· 復活蛋嘅由來」... | Facebook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8090647" y="674594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304800" cy="304800"/>
    <xdr:sp macro="" textlink="">
      <xdr:nvSpPr>
        <xdr:cNvPr id="11" name="AutoShape 2" descr="POLY Joy Club - 「藝術文化篇· 復活蛋嘅由來」... | Facebook">
          <a:extLst>
            <a:ext uri="{FF2B5EF4-FFF2-40B4-BE49-F238E27FC236}">
              <a16:creationId xmlns:a16="http://schemas.microsoft.com/office/drawing/2014/main" xmlns="" id="{00000000-0008-0000-0000-000002040000}"/>
            </a:ext>
          </a:extLst>
        </xdr:cNvPr>
        <xdr:cNvSpPr>
          <a:spLocks noChangeAspect="1" noChangeArrowheads="1"/>
        </xdr:cNvSpPr>
      </xdr:nvSpPr>
      <xdr:spPr bwMode="auto">
        <a:xfrm>
          <a:off x="8090647" y="674594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</xdr:row>
      <xdr:rowOff>0</xdr:rowOff>
    </xdr:from>
    <xdr:ext cx="304800" cy="304800"/>
    <xdr:sp macro="" textlink="">
      <xdr:nvSpPr>
        <xdr:cNvPr id="12" name="AutoShape 1" descr="POLY Joy Club - 「藝術文化篇· 復活蛋嘅由來」... | Facebook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8105775" y="6181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</xdr:row>
      <xdr:rowOff>0</xdr:rowOff>
    </xdr:from>
    <xdr:ext cx="304800" cy="304800"/>
    <xdr:sp macro="" textlink="">
      <xdr:nvSpPr>
        <xdr:cNvPr id="13" name="AutoShape 2" descr="POLY Joy Club - 「藝術文化篇· 復活蛋嘅由來」... | Facebook">
          <a:extLst>
            <a:ext uri="{FF2B5EF4-FFF2-40B4-BE49-F238E27FC236}">
              <a16:creationId xmlns:a16="http://schemas.microsoft.com/office/drawing/2014/main" xmlns="" id="{00000000-0008-0000-0000-000002040000}"/>
            </a:ext>
          </a:extLst>
        </xdr:cNvPr>
        <xdr:cNvSpPr>
          <a:spLocks noChangeAspect="1" noChangeArrowheads="1"/>
        </xdr:cNvSpPr>
      </xdr:nvSpPr>
      <xdr:spPr bwMode="auto">
        <a:xfrm>
          <a:off x="8105775" y="6181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14" name="AutoShape 1" descr="POLY Joy Club - 「藝術文化篇· 復活蛋嘅由來」... | Facebook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8105775" y="6753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15" name="AutoShape 2" descr="POLY Joy Club - 「藝術文化篇· 復活蛋嘅由來」... | Facebook">
          <a:extLst>
            <a:ext uri="{FF2B5EF4-FFF2-40B4-BE49-F238E27FC236}">
              <a16:creationId xmlns:a16="http://schemas.microsoft.com/office/drawing/2014/main" xmlns="" id="{00000000-0008-0000-0000-000002040000}"/>
            </a:ext>
          </a:extLst>
        </xdr:cNvPr>
        <xdr:cNvSpPr>
          <a:spLocks noChangeAspect="1" noChangeArrowheads="1"/>
        </xdr:cNvSpPr>
      </xdr:nvSpPr>
      <xdr:spPr bwMode="auto">
        <a:xfrm>
          <a:off x="8105775" y="6753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304800" cy="304800"/>
    <xdr:sp macro="" textlink="">
      <xdr:nvSpPr>
        <xdr:cNvPr id="16" name="AutoShape 1" descr="POLY Joy Club - 「藝術文化篇· 復活蛋嘅由來」... | Facebook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8105775" y="3895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304800" cy="304800"/>
    <xdr:sp macro="" textlink="">
      <xdr:nvSpPr>
        <xdr:cNvPr id="17" name="AutoShape 2" descr="POLY Joy Club - 「藝術文化篇· 復活蛋嘅由來」... | Facebook">
          <a:extLst>
            <a:ext uri="{FF2B5EF4-FFF2-40B4-BE49-F238E27FC236}">
              <a16:creationId xmlns:a16="http://schemas.microsoft.com/office/drawing/2014/main" xmlns="" id="{00000000-0008-0000-0000-000002040000}"/>
            </a:ext>
          </a:extLst>
        </xdr:cNvPr>
        <xdr:cNvSpPr>
          <a:spLocks noChangeAspect="1" noChangeArrowheads="1"/>
        </xdr:cNvSpPr>
      </xdr:nvSpPr>
      <xdr:spPr bwMode="auto">
        <a:xfrm>
          <a:off x="8105775" y="3895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工作表1">
    <pageSetUpPr fitToPage="1"/>
  </sheetPr>
  <dimension ref="A1:X46"/>
  <sheetViews>
    <sheetView tabSelected="1" topLeftCell="A16" zoomScale="70" zoomScaleNormal="70" zoomScaleSheetLayoutView="85" zoomScalePageLayoutView="80" workbookViewId="0">
      <selection activeCell="A19" sqref="A19:Q19"/>
    </sheetView>
  </sheetViews>
  <sheetFormatPr defaultRowHeight="25.5" x14ac:dyDescent="0.25"/>
  <cols>
    <col min="1" max="1" width="13.125" customWidth="1"/>
    <col min="2" max="2" width="7.375" bestFit="1" customWidth="1"/>
    <col min="3" max="3" width="16.375" customWidth="1"/>
    <col min="4" max="4" width="23.375" customWidth="1"/>
    <col min="5" max="5" width="24.625" customWidth="1"/>
    <col min="6" max="6" width="21.5" customWidth="1"/>
    <col min="7" max="7" width="29.125" customWidth="1"/>
    <col min="8" max="8" width="13.125" customWidth="1"/>
    <col min="9" max="9" width="24.375" customWidth="1"/>
    <col min="10" max="10" width="27.25" customWidth="1"/>
    <col min="11" max="11" width="27" style="1" customWidth="1"/>
    <col min="12" max="12" width="6" customWidth="1"/>
    <col min="13" max="13" width="5.875" customWidth="1"/>
    <col min="14" max="14" width="5.375" customWidth="1"/>
    <col min="15" max="15" width="5.75" customWidth="1"/>
    <col min="16" max="16" width="6.125" customWidth="1"/>
    <col min="17" max="17" width="6.875" customWidth="1"/>
    <col min="18" max="18" width="5.25" customWidth="1"/>
    <col min="19" max="19" width="14.25" customWidth="1"/>
    <col min="20" max="20" width="21.625" customWidth="1"/>
  </cols>
  <sheetData>
    <row r="1" spans="1:24" ht="33" thickBot="1" x14ac:dyDescent="0.3">
      <c r="A1" s="102" t="s">
        <v>154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</row>
    <row r="2" spans="1:24" ht="49.15" customHeight="1" thickBot="1" x14ac:dyDescent="0.3">
      <c r="A2" s="19" t="s">
        <v>0</v>
      </c>
      <c r="B2" s="19" t="s">
        <v>1</v>
      </c>
      <c r="C2" s="6" t="s">
        <v>2</v>
      </c>
      <c r="D2" s="7" t="s">
        <v>3</v>
      </c>
      <c r="E2" s="8" t="s">
        <v>4</v>
      </c>
      <c r="F2" s="7" t="s">
        <v>5</v>
      </c>
      <c r="G2" s="9" t="s">
        <v>6</v>
      </c>
      <c r="H2" s="10" t="s">
        <v>7</v>
      </c>
      <c r="I2" s="11" t="s">
        <v>8</v>
      </c>
      <c r="J2" s="12" t="s">
        <v>9</v>
      </c>
      <c r="K2" s="13" t="s">
        <v>10</v>
      </c>
      <c r="L2" s="14" t="s">
        <v>69</v>
      </c>
      <c r="M2" s="14" t="s">
        <v>70</v>
      </c>
      <c r="N2" s="15" t="s">
        <v>11</v>
      </c>
      <c r="O2" s="15" t="s">
        <v>12</v>
      </c>
      <c r="P2" s="16" t="s">
        <v>13</v>
      </c>
      <c r="Q2" s="17" t="s">
        <v>14</v>
      </c>
    </row>
    <row r="3" spans="1:24" ht="45" customHeight="1" thickBot="1" x14ac:dyDescent="0.3">
      <c r="A3" s="38">
        <v>46024</v>
      </c>
      <c r="B3" s="4" t="s">
        <v>19</v>
      </c>
      <c r="C3" s="57" t="s">
        <v>97</v>
      </c>
      <c r="D3" s="73" t="s">
        <v>98</v>
      </c>
      <c r="E3" s="44" t="s">
        <v>73</v>
      </c>
      <c r="F3" s="39" t="s">
        <v>99</v>
      </c>
      <c r="G3" s="44" t="s">
        <v>100</v>
      </c>
      <c r="H3" s="42" t="s">
        <v>31</v>
      </c>
      <c r="I3" s="45" t="s">
        <v>32</v>
      </c>
      <c r="J3" s="42" t="s">
        <v>66</v>
      </c>
      <c r="K3" s="40" t="s">
        <v>84</v>
      </c>
      <c r="L3" s="58">
        <v>4.2</v>
      </c>
      <c r="M3" s="59">
        <v>2</v>
      </c>
      <c r="N3" s="59">
        <v>2.1</v>
      </c>
      <c r="O3" s="59">
        <v>1</v>
      </c>
      <c r="P3" s="59">
        <v>1</v>
      </c>
      <c r="Q3" s="50">
        <f>L3*70+M3*75+N3*45+O3*24+P3*60+40</f>
        <v>662.5</v>
      </c>
      <c r="X3" t="s">
        <v>67</v>
      </c>
    </row>
    <row r="4" spans="1:24" ht="45" customHeight="1" x14ac:dyDescent="0.25">
      <c r="A4" s="22">
        <v>46027</v>
      </c>
      <c r="B4" s="5" t="s">
        <v>24</v>
      </c>
      <c r="C4" s="43" t="s">
        <v>101</v>
      </c>
      <c r="D4" s="29" t="s">
        <v>102</v>
      </c>
      <c r="E4" s="23" t="s">
        <v>103</v>
      </c>
      <c r="F4" s="24" t="s">
        <v>104</v>
      </c>
      <c r="G4" s="53" t="s">
        <v>105</v>
      </c>
      <c r="H4" s="26" t="s">
        <v>30</v>
      </c>
      <c r="I4" s="41" t="s">
        <v>34</v>
      </c>
      <c r="J4" s="41" t="s">
        <v>59</v>
      </c>
      <c r="K4" s="32" t="s">
        <v>86</v>
      </c>
      <c r="L4" s="55">
        <v>4.2</v>
      </c>
      <c r="M4" s="56">
        <v>2.2999999999999998</v>
      </c>
      <c r="N4" s="56">
        <v>2</v>
      </c>
      <c r="O4" s="56">
        <v>2.1</v>
      </c>
      <c r="P4" s="56">
        <v>1</v>
      </c>
      <c r="Q4" s="49">
        <f t="shared" ref="Q4:Q17" si="0">L4*70+M4*75+N4*45+O4*24+P4*60</f>
        <v>666.9</v>
      </c>
      <c r="R4" s="18"/>
    </row>
    <row r="5" spans="1:24" ht="45" customHeight="1" x14ac:dyDescent="0.25">
      <c r="A5" s="22">
        <v>46028</v>
      </c>
      <c r="B5" s="3" t="s">
        <v>16</v>
      </c>
      <c r="C5" s="43" t="s">
        <v>101</v>
      </c>
      <c r="D5" s="67" t="s">
        <v>106</v>
      </c>
      <c r="E5" s="33" t="s">
        <v>107</v>
      </c>
      <c r="F5" s="32" t="s">
        <v>108</v>
      </c>
      <c r="G5" s="61" t="s">
        <v>109</v>
      </c>
      <c r="H5" s="29" t="s">
        <v>30</v>
      </c>
      <c r="I5" s="84" t="s">
        <v>93</v>
      </c>
      <c r="J5" s="29" t="s">
        <v>35</v>
      </c>
      <c r="K5" s="32" t="s">
        <v>85</v>
      </c>
      <c r="L5" s="20">
        <v>4.4000000000000004</v>
      </c>
      <c r="M5" s="21">
        <v>2.6</v>
      </c>
      <c r="N5" s="21">
        <v>2.5</v>
      </c>
      <c r="O5" s="21">
        <v>1.3</v>
      </c>
      <c r="P5" s="21">
        <v>1</v>
      </c>
      <c r="Q5" s="48">
        <f t="shared" si="0"/>
        <v>706.7</v>
      </c>
    </row>
    <row r="6" spans="1:24" ht="45" customHeight="1" x14ac:dyDescent="0.25">
      <c r="A6" s="22">
        <v>46029</v>
      </c>
      <c r="B6" s="3" t="s">
        <v>25</v>
      </c>
      <c r="C6" s="98" t="s">
        <v>110</v>
      </c>
      <c r="D6" s="26" t="s">
        <v>111</v>
      </c>
      <c r="E6" s="25" t="s">
        <v>112</v>
      </c>
      <c r="F6" s="24" t="s">
        <v>113</v>
      </c>
      <c r="G6" s="25" t="s">
        <v>114</v>
      </c>
      <c r="H6" s="29" t="s">
        <v>13</v>
      </c>
      <c r="I6" s="43" t="s">
        <v>36</v>
      </c>
      <c r="J6" s="26" t="s">
        <v>60</v>
      </c>
      <c r="K6" s="32" t="s">
        <v>87</v>
      </c>
      <c r="L6" s="20">
        <v>4.4000000000000004</v>
      </c>
      <c r="M6" s="21">
        <v>3</v>
      </c>
      <c r="N6" s="21">
        <v>2.5</v>
      </c>
      <c r="O6" s="21">
        <v>1.3</v>
      </c>
      <c r="P6" s="21">
        <v>1</v>
      </c>
      <c r="Q6" s="49">
        <f t="shared" si="0"/>
        <v>736.7</v>
      </c>
      <c r="R6" s="36"/>
    </row>
    <row r="7" spans="1:24" ht="45" customHeight="1" x14ac:dyDescent="0.25">
      <c r="A7" s="22">
        <v>46030</v>
      </c>
      <c r="B7" s="5" t="s">
        <v>26</v>
      </c>
      <c r="C7" s="103" t="s">
        <v>115</v>
      </c>
      <c r="D7" s="104"/>
      <c r="E7" s="52" t="s">
        <v>116</v>
      </c>
      <c r="F7" s="28" t="s">
        <v>117</v>
      </c>
      <c r="G7" s="60" t="s">
        <v>118</v>
      </c>
      <c r="H7" s="46" t="s">
        <v>29</v>
      </c>
      <c r="I7" s="43" t="s">
        <v>38</v>
      </c>
      <c r="J7" s="26" t="s">
        <v>40</v>
      </c>
      <c r="K7" s="32" t="s">
        <v>155</v>
      </c>
      <c r="L7" s="20">
        <v>4.5999999999999996</v>
      </c>
      <c r="M7" s="21">
        <v>2.6</v>
      </c>
      <c r="N7" s="21">
        <v>2.6</v>
      </c>
      <c r="O7" s="21">
        <v>1.2</v>
      </c>
      <c r="P7" s="21">
        <v>1</v>
      </c>
      <c r="Q7" s="49">
        <f t="shared" si="0"/>
        <v>722.8</v>
      </c>
    </row>
    <row r="8" spans="1:24" ht="45" customHeight="1" thickBot="1" x14ac:dyDescent="0.3">
      <c r="A8" s="97">
        <v>46031</v>
      </c>
      <c r="B8" s="4" t="s">
        <v>19</v>
      </c>
      <c r="C8" s="54" t="s">
        <v>119</v>
      </c>
      <c r="D8" s="34" t="s">
        <v>120</v>
      </c>
      <c r="E8" s="35" t="s">
        <v>121</v>
      </c>
      <c r="F8" s="34" t="s">
        <v>122</v>
      </c>
      <c r="G8" s="34" t="s">
        <v>123</v>
      </c>
      <c r="H8" s="34" t="s">
        <v>13</v>
      </c>
      <c r="I8" s="66" t="s">
        <v>58</v>
      </c>
      <c r="J8" s="45" t="s">
        <v>45</v>
      </c>
      <c r="K8" s="64" t="s">
        <v>76</v>
      </c>
      <c r="L8" s="58">
        <v>4.2</v>
      </c>
      <c r="M8" s="59">
        <v>2.6</v>
      </c>
      <c r="N8" s="59">
        <v>2.2999999999999998</v>
      </c>
      <c r="O8" s="59">
        <v>1.5</v>
      </c>
      <c r="P8" s="59">
        <v>1</v>
      </c>
      <c r="Q8" s="50">
        <f t="shared" si="0"/>
        <v>688.5</v>
      </c>
      <c r="R8" s="18"/>
    </row>
    <row r="9" spans="1:24" ht="45" customHeight="1" x14ac:dyDescent="0.25">
      <c r="A9" s="22">
        <v>46034</v>
      </c>
      <c r="B9" s="5" t="s">
        <v>27</v>
      </c>
      <c r="C9" s="43" t="s">
        <v>124</v>
      </c>
      <c r="D9" s="26" t="s">
        <v>125</v>
      </c>
      <c r="E9" s="33" t="s">
        <v>126</v>
      </c>
      <c r="F9" s="31" t="s">
        <v>127</v>
      </c>
      <c r="G9" s="27" t="s">
        <v>128</v>
      </c>
      <c r="H9" s="63" t="s">
        <v>30</v>
      </c>
      <c r="I9" s="41" t="s">
        <v>39</v>
      </c>
      <c r="J9" s="47" t="s">
        <v>61</v>
      </c>
      <c r="K9" s="37" t="s">
        <v>78</v>
      </c>
      <c r="L9" s="55">
        <v>4.5</v>
      </c>
      <c r="M9" s="56">
        <v>2.9</v>
      </c>
      <c r="N9" s="56">
        <v>2.5</v>
      </c>
      <c r="O9" s="56">
        <v>1.1000000000000001</v>
      </c>
      <c r="P9" s="56">
        <v>1</v>
      </c>
      <c r="Q9" s="49">
        <f t="shared" si="0"/>
        <v>731.4</v>
      </c>
      <c r="R9" s="18"/>
    </row>
    <row r="10" spans="1:24" ht="45" customHeight="1" x14ac:dyDescent="0.25">
      <c r="A10" s="22">
        <v>46035</v>
      </c>
      <c r="B10" s="3" t="s">
        <v>28</v>
      </c>
      <c r="C10" s="43" t="s">
        <v>124</v>
      </c>
      <c r="D10" s="29" t="s">
        <v>129</v>
      </c>
      <c r="E10" s="30" t="s">
        <v>130</v>
      </c>
      <c r="F10" s="28" t="s">
        <v>131</v>
      </c>
      <c r="G10" s="53" t="s">
        <v>132</v>
      </c>
      <c r="H10" s="46" t="s">
        <v>30</v>
      </c>
      <c r="I10" s="31" t="s">
        <v>94</v>
      </c>
      <c r="J10" s="30" t="s">
        <v>89</v>
      </c>
      <c r="K10" s="31" t="s">
        <v>81</v>
      </c>
      <c r="L10" s="20">
        <v>4.5</v>
      </c>
      <c r="M10" s="21">
        <v>2.4</v>
      </c>
      <c r="N10" s="21">
        <v>2.5</v>
      </c>
      <c r="O10" s="21">
        <v>1.2</v>
      </c>
      <c r="P10" s="21">
        <v>1</v>
      </c>
      <c r="Q10" s="48">
        <f t="shared" si="0"/>
        <v>696.3</v>
      </c>
      <c r="R10" s="18"/>
    </row>
    <row r="11" spans="1:24" ht="45" customHeight="1" x14ac:dyDescent="0.25">
      <c r="A11" s="22">
        <v>46036</v>
      </c>
      <c r="B11" s="3" t="s">
        <v>25</v>
      </c>
      <c r="C11" s="25" t="s">
        <v>133</v>
      </c>
      <c r="D11" s="32" t="s">
        <v>134</v>
      </c>
      <c r="E11" s="33" t="s">
        <v>135</v>
      </c>
      <c r="F11" s="32" t="s">
        <v>136</v>
      </c>
      <c r="G11" s="25" t="s">
        <v>137</v>
      </c>
      <c r="H11" s="46" t="s">
        <v>31</v>
      </c>
      <c r="I11" s="29" t="s">
        <v>52</v>
      </c>
      <c r="J11" s="27" t="s">
        <v>62</v>
      </c>
      <c r="K11" s="26" t="s">
        <v>92</v>
      </c>
      <c r="L11" s="20">
        <v>4.3</v>
      </c>
      <c r="M11" s="21">
        <v>2.4</v>
      </c>
      <c r="N11" s="21">
        <v>2.1</v>
      </c>
      <c r="O11" s="21">
        <v>1.5</v>
      </c>
      <c r="P11" s="21">
        <v>1</v>
      </c>
      <c r="Q11" s="49">
        <f t="shared" si="0"/>
        <v>671.5</v>
      </c>
      <c r="R11" s="18"/>
    </row>
    <row r="12" spans="1:24" ht="45" customHeight="1" x14ac:dyDescent="0.25">
      <c r="A12" s="22">
        <v>46037</v>
      </c>
      <c r="B12" s="3" t="s">
        <v>26</v>
      </c>
      <c r="C12" s="103" t="s">
        <v>138</v>
      </c>
      <c r="D12" s="106"/>
      <c r="E12" s="23" t="s">
        <v>139</v>
      </c>
      <c r="F12" s="32" t="s">
        <v>140</v>
      </c>
      <c r="G12" s="25" t="s">
        <v>96</v>
      </c>
      <c r="H12" s="29" t="s">
        <v>29</v>
      </c>
      <c r="I12" s="31" t="s">
        <v>37</v>
      </c>
      <c r="J12" s="31" t="s">
        <v>77</v>
      </c>
      <c r="K12" s="29" t="s">
        <v>65</v>
      </c>
      <c r="L12" s="20">
        <v>4.5</v>
      </c>
      <c r="M12" s="21">
        <v>2.5</v>
      </c>
      <c r="N12" s="21">
        <v>2.2000000000000002</v>
      </c>
      <c r="O12" s="21">
        <v>1.1000000000000001</v>
      </c>
      <c r="P12" s="21">
        <v>1</v>
      </c>
      <c r="Q12" s="51">
        <f t="shared" ref="Q12" si="1">L12*70+M12*75+N12*45+O12*24+P12*60</f>
        <v>687.9</v>
      </c>
      <c r="R12" s="18"/>
    </row>
    <row r="13" spans="1:24" ht="45" customHeight="1" thickBot="1" x14ac:dyDescent="0.3">
      <c r="A13" s="97">
        <v>46038</v>
      </c>
      <c r="B13" s="4" t="s">
        <v>44</v>
      </c>
      <c r="C13" s="62" t="s">
        <v>141</v>
      </c>
      <c r="D13" s="34" t="s">
        <v>142</v>
      </c>
      <c r="E13" s="70" t="s">
        <v>143</v>
      </c>
      <c r="F13" s="70" t="s">
        <v>144</v>
      </c>
      <c r="G13" s="25" t="s">
        <v>145</v>
      </c>
      <c r="H13" s="65" t="s">
        <v>13</v>
      </c>
      <c r="I13" s="69" t="s">
        <v>22</v>
      </c>
      <c r="J13" s="68" t="s">
        <v>46</v>
      </c>
      <c r="K13" s="40" t="s">
        <v>79</v>
      </c>
      <c r="L13" s="71">
        <v>4.4000000000000004</v>
      </c>
      <c r="M13" s="72">
        <v>2.1</v>
      </c>
      <c r="N13" s="72">
        <v>3</v>
      </c>
      <c r="O13" s="72">
        <v>1.6</v>
      </c>
      <c r="P13" s="72">
        <v>1</v>
      </c>
      <c r="Q13" s="51">
        <f>L13*70+M13*75+N13*45+O13*24+P13*60+20</f>
        <v>718.9</v>
      </c>
      <c r="R13" s="18"/>
    </row>
    <row r="14" spans="1:24" s="83" customFormat="1" ht="45" customHeight="1" x14ac:dyDescent="0.25">
      <c r="A14" s="22">
        <v>46041</v>
      </c>
      <c r="B14" s="5" t="s">
        <v>15</v>
      </c>
      <c r="C14" s="43" t="s">
        <v>101</v>
      </c>
      <c r="D14" s="41" t="s">
        <v>146</v>
      </c>
      <c r="E14" s="74" t="s">
        <v>71</v>
      </c>
      <c r="F14" s="75" t="s">
        <v>147</v>
      </c>
      <c r="G14" s="37" t="s">
        <v>148</v>
      </c>
      <c r="H14" s="41" t="s">
        <v>20</v>
      </c>
      <c r="I14" s="76" t="s">
        <v>53</v>
      </c>
      <c r="J14" s="77" t="s">
        <v>63</v>
      </c>
      <c r="K14" s="29" t="s">
        <v>88</v>
      </c>
      <c r="L14" s="78">
        <v>4.2</v>
      </c>
      <c r="M14" s="79">
        <v>3</v>
      </c>
      <c r="N14" s="79">
        <v>2.6</v>
      </c>
      <c r="O14" s="79">
        <v>1.4</v>
      </c>
      <c r="P14" s="80">
        <v>1</v>
      </c>
      <c r="Q14" s="81">
        <f t="shared" si="0"/>
        <v>729.6</v>
      </c>
      <c r="R14" s="82"/>
      <c r="S14"/>
    </row>
    <row r="15" spans="1:24" s="83" customFormat="1" ht="45" customHeight="1" x14ac:dyDescent="0.25">
      <c r="A15" s="22">
        <v>46042</v>
      </c>
      <c r="B15" s="3" t="s">
        <v>16</v>
      </c>
      <c r="C15" s="43" t="s">
        <v>64</v>
      </c>
      <c r="D15" s="29" t="s">
        <v>50</v>
      </c>
      <c r="E15" s="30" t="s">
        <v>149</v>
      </c>
      <c r="F15" s="28" t="s">
        <v>150</v>
      </c>
      <c r="G15" s="31" t="s">
        <v>151</v>
      </c>
      <c r="H15" s="29" t="s">
        <v>20</v>
      </c>
      <c r="I15" s="84" t="s">
        <v>54</v>
      </c>
      <c r="J15" s="85" t="s">
        <v>57</v>
      </c>
      <c r="K15" s="29" t="s">
        <v>95</v>
      </c>
      <c r="L15" s="86">
        <v>4.3</v>
      </c>
      <c r="M15" s="87">
        <v>2.2000000000000002</v>
      </c>
      <c r="N15" s="87">
        <v>2.4</v>
      </c>
      <c r="O15" s="87">
        <v>1.9</v>
      </c>
      <c r="P15" s="88">
        <v>1</v>
      </c>
      <c r="Q15" s="48">
        <f t="shared" si="0"/>
        <v>679.6</v>
      </c>
      <c r="R15" s="82"/>
    </row>
    <row r="16" spans="1:24" s="83" customFormat="1" ht="45" customHeight="1" x14ac:dyDescent="0.25">
      <c r="A16" s="22">
        <v>46043</v>
      </c>
      <c r="B16" s="3" t="s">
        <v>17</v>
      </c>
      <c r="C16" s="89" t="s">
        <v>41</v>
      </c>
      <c r="D16" s="29" t="s">
        <v>49</v>
      </c>
      <c r="E16" s="25" t="s">
        <v>23</v>
      </c>
      <c r="F16" s="24" t="s">
        <v>33</v>
      </c>
      <c r="G16" s="25" t="s">
        <v>43</v>
      </c>
      <c r="H16" s="29" t="s">
        <v>20</v>
      </c>
      <c r="I16" s="84" t="s">
        <v>74</v>
      </c>
      <c r="J16" s="25" t="s">
        <v>90</v>
      </c>
      <c r="K16" s="26" t="s">
        <v>80</v>
      </c>
      <c r="L16" s="90">
        <v>4.2</v>
      </c>
      <c r="M16" s="91">
        <v>2.2999999999999998</v>
      </c>
      <c r="N16" s="91">
        <v>2.6</v>
      </c>
      <c r="O16" s="91">
        <v>1.2</v>
      </c>
      <c r="P16" s="92">
        <v>1</v>
      </c>
      <c r="Q16" s="48">
        <f t="shared" si="0"/>
        <v>672.3</v>
      </c>
      <c r="R16" s="82"/>
    </row>
    <row r="17" spans="1:18" s="83" customFormat="1" ht="45" customHeight="1" x14ac:dyDescent="0.25">
      <c r="A17" s="22">
        <v>46044</v>
      </c>
      <c r="B17" s="5" t="s">
        <v>18</v>
      </c>
      <c r="C17" s="105" t="s">
        <v>48</v>
      </c>
      <c r="D17" s="106"/>
      <c r="E17" s="25" t="s">
        <v>72</v>
      </c>
      <c r="F17" s="24" t="s">
        <v>152</v>
      </c>
      <c r="G17" s="32" t="s">
        <v>21</v>
      </c>
      <c r="H17" s="29" t="s">
        <v>20</v>
      </c>
      <c r="I17" s="31" t="s">
        <v>55</v>
      </c>
      <c r="J17" s="93" t="s">
        <v>83</v>
      </c>
      <c r="K17" s="32" t="s">
        <v>82</v>
      </c>
      <c r="L17" s="90">
        <v>4.5</v>
      </c>
      <c r="M17" s="91">
        <v>2.6</v>
      </c>
      <c r="N17" s="91">
        <v>2.2999999999999998</v>
      </c>
      <c r="O17" s="91">
        <v>1.2</v>
      </c>
      <c r="P17" s="92">
        <v>1</v>
      </c>
      <c r="Q17" s="48">
        <f t="shared" si="0"/>
        <v>702.3</v>
      </c>
      <c r="R17" s="82"/>
    </row>
    <row r="18" spans="1:18" s="83" customFormat="1" ht="45" customHeight="1" thickBot="1" x14ac:dyDescent="0.3">
      <c r="A18" s="97">
        <v>46045</v>
      </c>
      <c r="B18" s="4" t="s">
        <v>19</v>
      </c>
      <c r="C18" s="94" t="s">
        <v>42</v>
      </c>
      <c r="D18" s="34" t="s">
        <v>156</v>
      </c>
      <c r="E18" s="35" t="s">
        <v>153</v>
      </c>
      <c r="F18" s="95" t="s">
        <v>47</v>
      </c>
      <c r="G18" s="44" t="s">
        <v>91</v>
      </c>
      <c r="H18" s="40" t="s">
        <v>20</v>
      </c>
      <c r="I18" s="44" t="s">
        <v>56</v>
      </c>
      <c r="J18" s="96" t="s">
        <v>75</v>
      </c>
      <c r="K18" s="34" t="s">
        <v>51</v>
      </c>
      <c r="L18" s="58">
        <v>4.5999999999999996</v>
      </c>
      <c r="M18" s="59">
        <v>2.7</v>
      </c>
      <c r="N18" s="59">
        <v>2.4</v>
      </c>
      <c r="O18" s="59">
        <v>1.2</v>
      </c>
      <c r="P18" s="59">
        <v>1</v>
      </c>
      <c r="Q18" s="50">
        <f>L18*70+M18*75+N18*45+O18*24+P18*60+20</f>
        <v>741.3</v>
      </c>
      <c r="R18" s="82"/>
    </row>
    <row r="19" spans="1:18" ht="337.5" customHeight="1" thickBot="1" x14ac:dyDescent="0.3">
      <c r="A19" s="99" t="s">
        <v>68</v>
      </c>
      <c r="B19" s="100"/>
      <c r="C19" s="100"/>
      <c r="D19" s="100"/>
      <c r="E19" s="100"/>
      <c r="F19" s="100"/>
      <c r="G19" s="100"/>
      <c r="H19" s="100"/>
      <c r="I19" s="100"/>
      <c r="J19" s="100"/>
      <c r="K19" s="100"/>
      <c r="L19" s="100"/>
      <c r="M19" s="100"/>
      <c r="N19" s="100"/>
      <c r="O19" s="100"/>
      <c r="P19" s="100"/>
      <c r="Q19" s="101"/>
      <c r="R19" s="2"/>
    </row>
    <row r="20" spans="1:18" ht="26.25" x14ac:dyDescent="0.25">
      <c r="A20" ph="1"/>
      <c r="B20" ph="1"/>
      <c r="C20" ph="1"/>
      <c r="D20" ph="1"/>
      <c r="E20" ph="1"/>
      <c r="F20" ph="1"/>
      <c r="G20" ph="1"/>
      <c r="H20" ph="1"/>
      <c r="I20" ph="1"/>
      <c r="J20" ph="1"/>
      <c r="K20" ph="1"/>
    </row>
    <row r="21" spans="1:18" ht="35.25" x14ac:dyDescent="0.4">
      <c r="A21" ph="1"/>
      <c r="B21" ph="1"/>
      <c r="C21" ph="1"/>
      <c r="D21" ph="1"/>
      <c r="E21" ph="1"/>
      <c r="F21" ph="1"/>
      <c r="G21" ph="1"/>
      <c r="H21" ph="1"/>
      <c r="I21" ph="1"/>
      <c r="J21" ph="1"/>
      <c r="K21" s="1" ph="1"/>
    </row>
    <row r="22" spans="1:18" ht="35.25" x14ac:dyDescent="0.4">
      <c r="A22" ph="1"/>
      <c r="B22" ph="1"/>
      <c r="C22" ph="1"/>
      <c r="D22" ph="1"/>
      <c r="E22" ph="1"/>
      <c r="F22" ph="1"/>
      <c r="G22" ph="1"/>
      <c r="I22" ph="1"/>
      <c r="J22" ph="1"/>
      <c r="K22" s="1" ph="1"/>
    </row>
    <row r="23" spans="1:18" ht="26.25" x14ac:dyDescent="0.25">
      <c r="E23" ph="1"/>
    </row>
    <row r="24" spans="1:18" ht="26.25" x14ac:dyDescent="0.25">
      <c r="E24" ph="1"/>
    </row>
    <row r="25" spans="1:18" ht="26.25" x14ac:dyDescent="0.25">
      <c r="E25" ph="1"/>
    </row>
    <row r="26" spans="1:18" ht="26.25" x14ac:dyDescent="0.25">
      <c r="E26" ph="1"/>
    </row>
    <row r="27" spans="1:18" ht="26.25" x14ac:dyDescent="0.25">
      <c r="E27" ph="1"/>
    </row>
    <row r="28" spans="1:18" ht="26.25" x14ac:dyDescent="0.25">
      <c r="E28" ph="1"/>
    </row>
    <row r="29" spans="1:18" ht="26.25" x14ac:dyDescent="0.25">
      <c r="E29" ph="1"/>
    </row>
    <row r="30" spans="1:18" ht="26.25" x14ac:dyDescent="0.25">
      <c r="E30" ph="1"/>
    </row>
    <row r="31" spans="1:18" ht="26.25" x14ac:dyDescent="0.25">
      <c r="E31" ph="1"/>
    </row>
    <row r="32" spans="1:18" ht="26.25" x14ac:dyDescent="0.25">
      <c r="E32" ph="1"/>
    </row>
    <row r="33" spans="1:11" ht="35.25" x14ac:dyDescent="0.4">
      <c r="A33" ph="1"/>
      <c r="B33" ph="1"/>
      <c r="C33" ph="1"/>
      <c r="D33" ph="1"/>
      <c r="E33" ph="1"/>
      <c r="F33" ph="1"/>
      <c r="G33" ph="1"/>
      <c r="J33" ph="1"/>
      <c r="K33" s="1" ph="1"/>
    </row>
    <row r="34" spans="1:11" ht="35.25" x14ac:dyDescent="0.4">
      <c r="A34" ph="1"/>
      <c r="B34" ph="1"/>
      <c r="C34" ph="1"/>
      <c r="D34" ph="1"/>
      <c r="E34" ph="1"/>
      <c r="F34" ph="1"/>
      <c r="G34" ph="1"/>
      <c r="I34" ph="1"/>
      <c r="J34" ph="1"/>
      <c r="K34" s="1" ph="1"/>
    </row>
    <row r="35" spans="1:11" ht="35.25" x14ac:dyDescent="0.4">
      <c r="A35" ph="1"/>
      <c r="B35" ph="1"/>
      <c r="C35" ph="1"/>
      <c r="D35" ph="1"/>
      <c r="E35" ph="1"/>
      <c r="F35" ph="1"/>
      <c r="G35" ph="1"/>
      <c r="I35" ph="1"/>
      <c r="J35" ph="1"/>
      <c r="K35" s="1" ph="1"/>
    </row>
    <row r="36" spans="1:11" ht="35.25" x14ac:dyDescent="0.4">
      <c r="A36" ph="1"/>
      <c r="B36" ph="1"/>
      <c r="C36" ph="1"/>
      <c r="D36" ph="1"/>
      <c r="E36" ph="1"/>
      <c r="F36" ph="1"/>
      <c r="G36" ph="1"/>
      <c r="I36" ph="1"/>
      <c r="J36" ph="1"/>
      <c r="K36" s="1" ph="1"/>
    </row>
    <row r="37" spans="1:11" ht="26.25" x14ac:dyDescent="0.25">
      <c r="E37" ph="1"/>
    </row>
    <row r="38" spans="1:11" ht="26.25" x14ac:dyDescent="0.25">
      <c r="E38" ph="1"/>
    </row>
    <row r="39" spans="1:11" ht="26.25" x14ac:dyDescent="0.25">
      <c r="E39" ph="1"/>
    </row>
    <row r="40" spans="1:11" ht="26.25" x14ac:dyDescent="0.25">
      <c r="E40" ph="1"/>
    </row>
    <row r="41" spans="1:11" ht="26.25" x14ac:dyDescent="0.25">
      <c r="E41" ph="1"/>
    </row>
    <row r="42" spans="1:11" ht="26.25" x14ac:dyDescent="0.25">
      <c r="E42" ph="1"/>
    </row>
    <row r="43" spans="1:11" ht="26.25" x14ac:dyDescent="0.25">
      <c r="E43" ph="1"/>
    </row>
    <row r="44" spans="1:11" ht="26.25" x14ac:dyDescent="0.25">
      <c r="E44" ph="1"/>
    </row>
    <row r="45" spans="1:11" ht="26.25" x14ac:dyDescent="0.25">
      <c r="E45" ph="1"/>
    </row>
    <row r="46" spans="1:11" ht="26.25" x14ac:dyDescent="0.25">
      <c r="E46" ph="1"/>
    </row>
  </sheetData>
  <mergeCells count="5">
    <mergeCell ref="A19:Q19"/>
    <mergeCell ref="A1:K1"/>
    <mergeCell ref="C7:D7"/>
    <mergeCell ref="C17:D17"/>
    <mergeCell ref="C12:D12"/>
  </mergeCells>
  <phoneticPr fontId="3" type="noConversion"/>
  <conditionalFormatting sqref="I1:K13 I15:K20 I14:J14 I22:K1048576 J21:K21">
    <cfRule type="duplicateValues" dxfId="1" priority="3"/>
  </conditionalFormatting>
  <conditionalFormatting sqref="K14">
    <cfRule type="duplicateValues" dxfId="0" priority="1"/>
  </conditionalFormatting>
  <printOptions horizontalCentered="1" verticalCentered="1"/>
  <pageMargins left="0.19685039370078741" right="0.19685039370078741" top="0.19685039370078741" bottom="0.19685039370078741" header="0.31496062992125984" footer="0.31496062992125984"/>
  <pageSetup paperSize="9" scale="63" orientation="landscape" r:id="rId1"/>
  <headerFooter alignWithMargins="0"/>
  <colBreaks count="1" manualBreakCount="1">
    <brk id="17" max="23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11101</vt:lpstr>
      <vt:lpstr>'11101'!Print_Area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PC03</dc:creator>
  <cp:keywords/>
  <dc:description/>
  <cp:lastModifiedBy>光小</cp:lastModifiedBy>
  <cp:revision/>
  <cp:lastPrinted>2025-12-17T00:17:05Z</cp:lastPrinted>
  <dcterms:created xsi:type="dcterms:W3CDTF">2018-06-28T01:41:55Z</dcterms:created>
  <dcterms:modified xsi:type="dcterms:W3CDTF">2025-12-23T01:00:12Z</dcterms:modified>
  <cp:category/>
  <cp:contentStatus/>
</cp:coreProperties>
</file>